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ClearView\COMMON\Regulatory reform working group\024 Portfolio holdings\240630 June 2024\Final PHD files\"/>
    </mc:Choice>
  </mc:AlternateContent>
  <xr:revisionPtr revIDLastSave="0" documentId="13_ncr:1_{71DD1EC4-16D4-4353-8BD7-5F426D972EEE}" xr6:coauthVersionLast="47" xr6:coauthVersionMax="47" xr10:uidLastSave="{00000000-0000-0000-0000-000000000000}"/>
  <bookViews>
    <workbookView xWindow="28665" yWindow="-5370" windowWidth="38670" windowHeight="21270" tabRatio="881" xr2:uid="{00000000-000D-0000-FFFF-FFFF00000000}"/>
  </bookViews>
  <sheets>
    <sheet name="Investment selection" sheetId="61" r:id="rId1"/>
    <sheet name="Guaranteed Cash_Pension" sheetId="111" r:id="rId2"/>
    <sheet name="Active Dynamic 30_Pension" sheetId="86" r:id="rId3"/>
    <sheet name="Active Dynamic 50_Pension" sheetId="87" r:id="rId4"/>
    <sheet name="Active Dynamic 70_Pension" sheetId="88" r:id="rId5"/>
    <sheet name="Active Dynamic 90_Pension" sheetId="89" r:id="rId6"/>
    <sheet name="Active Strategic 30_Pension" sheetId="90" r:id="rId7"/>
    <sheet name="Active Strategic 50_Pension" sheetId="91" r:id="rId8"/>
    <sheet name="Active Strategic 70_Pension" sheetId="92" r:id="rId9"/>
    <sheet name="Active Strategic 85_Pension" sheetId="93" r:id="rId10"/>
    <sheet name="Active Strategic 100_Pension" sheetId="94" r:id="rId11"/>
    <sheet name="Active Australian Shares_Pen" sheetId="127" r:id="rId12"/>
    <sheet name="Active International Shares_Pen" sheetId="141" r:id="rId13"/>
    <sheet name="Index Dynamic 30_Pension" sheetId="128" r:id="rId14"/>
    <sheet name="Index Dynamic 50_Pension" sheetId="129" r:id="rId15"/>
    <sheet name="Index Dynamic 70_Pension" sheetId="130" r:id="rId16"/>
    <sheet name="Index Dynamic 90_Pension" sheetId="131" r:id="rId17"/>
    <sheet name="Index Strategic 30_Pension" sheetId="132" r:id="rId18"/>
    <sheet name="Index Strategic 50_Pension" sheetId="133" r:id="rId19"/>
    <sheet name="Index Strategic 70_Pension" sheetId="134" r:id="rId20"/>
    <sheet name="Index Strategic 85_Pension" sheetId="135" r:id="rId21"/>
    <sheet name="Index Strategic 100_Pensio" sheetId="136" r:id="rId22"/>
    <sheet name="Index Shares_Pension" sheetId="137" r:id="rId23"/>
    <sheet name="Conservative Growth_Pension" sheetId="138" r:id="rId24"/>
    <sheet name="Income_Pension" sheetId="139" r:id="rId25"/>
    <sheet name="Money Market_Pension" sheetId="140" r:id="rId26"/>
    <sheet name="Index Base 50_Pension" sheetId="95" r:id="rId27"/>
    <sheet name="Index Base 70_Pension" sheetId="96" r:id="rId28"/>
    <sheet name="Index Base 100_Pension" sheetId="97" r:id="rId29"/>
    <sheet name="Cautious 30_Pension" sheetId="101" r:id="rId30"/>
    <sheet name="Prudent 50_Pension" sheetId="100" r:id="rId31"/>
    <sheet name="Assertive 70_Pension" sheetId="99" r:id="rId32"/>
    <sheet name="Aggressive 95_Pension" sheetId="98" r:id="rId33"/>
  </sheets>
  <definedNames>
    <definedName name="countD">#REF!</definedName>
    <definedName name="countTab">#REF!</definedName>
    <definedName name="dataFile">#REF!</definedName>
    <definedName name="FIReference">#REF!</definedName>
    <definedName name="FirstTab">#REF!</definedName>
    <definedName name="holidays">#REF!</definedName>
    <definedName name="MarketTypeRef">#REF!</definedName>
    <definedName name="NvsASD">"V2012-02-29"</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Setid">"VGROUP"</definedName>
    <definedName name="NvsValTbl.ACCOUNT">"GL_ACCOUNT_TBL"</definedName>
    <definedName name="NvsValTbl.NM_SECTOR">"NM_SECTOR_TBL"</definedName>
    <definedName name="NvsValTbl.PRODUCT">"PRODUCT_TBL"</definedName>
    <definedName name="sourceDir">#REF!</definedName>
    <definedName name="strtday">#REF!</definedName>
    <definedName name="strtTab">#REF!</definedName>
    <definedName name="strtUPDir">#REF!</definedName>
    <definedName name="stTabREname">#REF!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96" l="1"/>
  <c r="I15" i="95"/>
  <c r="G15" i="95"/>
  <c r="C16" i="95" s="1"/>
  <c r="C25" i="100"/>
  <c r="C21" i="100"/>
  <c r="C16" i="100"/>
  <c r="I24" i="100"/>
  <c r="G24" i="100"/>
  <c r="I20" i="100"/>
  <c r="G20" i="100"/>
  <c r="I15" i="100"/>
  <c r="G15" i="100"/>
</calcChain>
</file>

<file path=xl/sharedStrings.xml><?xml version="1.0" encoding="utf-8"?>
<sst xmlns="http://schemas.openxmlformats.org/spreadsheetml/2006/main" count="1449" uniqueCount="125">
  <si>
    <t>AUD</t>
  </si>
  <si>
    <t xml:space="preserve"> </t>
  </si>
  <si>
    <t>Summary</t>
  </si>
  <si>
    <t xml:space="preserve">Cash </t>
  </si>
  <si>
    <t>Currency</t>
  </si>
  <si>
    <t>Value (AUD)</t>
  </si>
  <si>
    <t>Weighting (%)</t>
  </si>
  <si>
    <t>Name of Institution</t>
  </si>
  <si>
    <t xml:space="preserve">ClearView Life Assurance Limited  </t>
  </si>
  <si>
    <t xml:space="preserve">Total </t>
  </si>
  <si>
    <t>Fixed Income - Externally managed</t>
  </si>
  <si>
    <t xml:space="preserve">Name of Fund Manager </t>
  </si>
  <si>
    <t>ClearView Life Assurance Limited</t>
  </si>
  <si>
    <t xml:space="preserve">Listed Equity </t>
  </si>
  <si>
    <t xml:space="preserve">Security Identifier </t>
  </si>
  <si>
    <t>Units held</t>
  </si>
  <si>
    <t>CVW0027AU</t>
  </si>
  <si>
    <t>CVW0028AU</t>
  </si>
  <si>
    <t>CVW0030AU</t>
  </si>
  <si>
    <t>CVW0105AU</t>
  </si>
  <si>
    <t>CVW6830AU</t>
  </si>
  <si>
    <t>CVW0026AU</t>
  </si>
  <si>
    <t>CVW0031AU</t>
  </si>
  <si>
    <t>CVW0032AU</t>
  </si>
  <si>
    <t>Name / Kind of investment</t>
  </si>
  <si>
    <t xml:space="preserve">Listed Infrastructure </t>
  </si>
  <si>
    <t>CVW0025AU</t>
  </si>
  <si>
    <t>CVW0024AU</t>
  </si>
  <si>
    <t xml:space="preserve">Total  </t>
  </si>
  <si>
    <t>Total investment items</t>
  </si>
  <si>
    <t>Portfolio Holdings Information for IPS Active Dynamic 30</t>
  </si>
  <si>
    <t>Portfolio Holdings Information for IPS Active Dynamic 50</t>
  </si>
  <si>
    <t>Portfolio Holdings Information for Guaranteed Cash</t>
  </si>
  <si>
    <t>Portfolio Holdings Information for IPS Active Dynamic 70</t>
  </si>
  <si>
    <t>Portfolio Holdings Information for IPS Active Dynamic 90</t>
  </si>
  <si>
    <t>Portfolio Holdings Information for IPS Active Strategic 30</t>
  </si>
  <si>
    <t>Portfolio Holdings Information for IPS Active Strategic 50</t>
  </si>
  <si>
    <t>Portfolio Holdings Information for IPS Active Strategic 70</t>
  </si>
  <si>
    <t>Portfolio Holdings Information for IPS Active Strategic 85</t>
  </si>
  <si>
    <t>Portfolio Holdings Information for IPS Active Strategic 100</t>
  </si>
  <si>
    <t>CLAL Index Base 50</t>
  </si>
  <si>
    <t>CLAL Index Base 70</t>
  </si>
  <si>
    <t>CLAL Index Base 100</t>
  </si>
  <si>
    <t>CVW2504AU</t>
  </si>
  <si>
    <t>CVW5090AU</t>
  </si>
  <si>
    <t>CVW0466AU</t>
  </si>
  <si>
    <t>Portfolio Holdings Information for IPS Active Australian Shares</t>
  </si>
  <si>
    <t>Portfolio Holdings Information for IPS Active International Shares</t>
  </si>
  <si>
    <t>Portfolio Holdings Information for IPS Index Dynamic 30</t>
  </si>
  <si>
    <t>Portfolio Holdings Information for IPS Index Dynamic 50</t>
  </si>
  <si>
    <t>Portfolio Holdings Information for IPS Index Dynamic 70</t>
  </si>
  <si>
    <t>Portfolio Holdings Information for IPS Index Dynamic 90</t>
  </si>
  <si>
    <t>Portfolio Holdings Information for IPS Index Strategic 30</t>
  </si>
  <si>
    <t>Portfolio Holdings Information for IPS Index Strategic 50</t>
  </si>
  <si>
    <t>Portfolio Holdings Information for IPS Index Strategic 70</t>
  </si>
  <si>
    <t>Portfolio Holdings Information for IPS Index Strategic 85</t>
  </si>
  <si>
    <t>Portfolio Holdings Information for IPS Index Strategic 100</t>
  </si>
  <si>
    <t>Portfolio Holdings Information for IPS Index Shares</t>
  </si>
  <si>
    <t>Portfolio Holdings Information for IPS Conservative Growth</t>
  </si>
  <si>
    <t>Portfolio Holdings Information for IPS Income</t>
  </si>
  <si>
    <t>Portfolio Holdings Information for IPS Money Market</t>
  </si>
  <si>
    <t xml:space="preserve">Listed Property </t>
  </si>
  <si>
    <t>Disclaimer</t>
  </si>
  <si>
    <t>Listed Property</t>
  </si>
  <si>
    <t>CLAL Cautious 30</t>
  </si>
  <si>
    <t>CLAL Prudent 50</t>
  </si>
  <si>
    <t>CLAL Assertive 70</t>
  </si>
  <si>
    <t>CLAL Aggressive 95</t>
  </si>
  <si>
    <t>CVW3689AU</t>
  </si>
  <si>
    <t>CVW9286AU</t>
  </si>
  <si>
    <t>CVW1904AU</t>
  </si>
  <si>
    <t>CVW4902AU</t>
  </si>
  <si>
    <t>Schroder Equity Opportunities Fund</t>
  </si>
  <si>
    <t>Hyperion Australian Shares Fund</t>
  </si>
  <si>
    <t>Aoris International SRI Fund</t>
  </si>
  <si>
    <t>Fairlight Global Fund</t>
  </si>
  <si>
    <t>CLAL Antipodes Global Fund</t>
  </si>
  <si>
    <t>CLAL Index Australian Shares Fund</t>
  </si>
  <si>
    <t>CLAL Index International Shares Fund</t>
  </si>
  <si>
    <t>CLAL Index Emerging Markets Fund</t>
  </si>
  <si>
    <t>CLAL Index Property/Infrastructure Fund</t>
  </si>
  <si>
    <t>First Sentier Investors Infrastructure Fund</t>
  </si>
  <si>
    <t xml:space="preserve">Prepared by Equity Trustees Superannuation Limited (ETSL) ABN 50 055 641 757 RSE Licence L0001458 AFSL 229757 as Trustee for the ClearView Retirement Plan ABN 45 828 721 007 which includes ClearView WealthFoundations Super and Pension.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ETSL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ETSL’s internal systems and data from certain external sources. Best endeavours have been made to ensure its quality and accuracy. Information in this document is current as at 30 June 2024.
</t>
  </si>
  <si>
    <t>Portfolio Holdings Information for IPS Index Base 50</t>
  </si>
  <si>
    <t>Portfolio Holdings Information for IPS Index Base 70</t>
  </si>
  <si>
    <t>Portfolio Holdings Information for IPS Index Base 100</t>
  </si>
  <si>
    <t>Portfolio Holdings Information for IPS Cautious 30</t>
  </si>
  <si>
    <t>Portfolio Holdings Information for IPS Prudent 50</t>
  </si>
  <si>
    <t>Portfolio Holdings Information for IPS Assertive 70</t>
  </si>
  <si>
    <t>Portfolio Holdings Information for IPS Aggressive 95</t>
  </si>
  <si>
    <t>Portfolio Holdings Disclosure (30 June 2024)</t>
  </si>
  <si>
    <t>Choose which investment you would like to see the Portfolio Holdings Disclosure for:</t>
  </si>
  <si>
    <t>WealthFoundations TTR &amp; Pension</t>
  </si>
  <si>
    <t>Guaranteed Cash (TTR &amp; Pension)</t>
  </si>
  <si>
    <t>IPS Active Dynamic 30 (TTR &amp; Pension)</t>
  </si>
  <si>
    <t>IPS Active Dynamic 50 (TTR &amp; Pension)</t>
  </si>
  <si>
    <t>IPS Active Dynamic 70 (TTR &amp; Pension)</t>
  </si>
  <si>
    <t>IPS Active Dynamic 90 (TTR &amp; Pension)</t>
  </si>
  <si>
    <t>IPS Active Strategic 30 (TTR &amp; Pension)</t>
  </si>
  <si>
    <t>IPS Active Strategic 50 (TTR &amp; Pension)</t>
  </si>
  <si>
    <t>IPS Active Strategic 70 (TTR &amp; Pension)</t>
  </si>
  <si>
    <t>IPS Active Strategic 85 (TTR &amp; Pension)</t>
  </si>
  <si>
    <t>IPS Active Strategic 100 (TTR &amp; Pension)</t>
  </si>
  <si>
    <t>IPS Active Australian Shares (TTR &amp; Pension)</t>
  </si>
  <si>
    <t>IPS Active International Shares (TTR &amp; Pension)</t>
  </si>
  <si>
    <t>IPS Index Dynamic 30 (TTR &amp; Pension)</t>
  </si>
  <si>
    <t>IPS Index Dynamic 50 (TTR &amp; Pension)</t>
  </si>
  <si>
    <t>IPS Index Dynamic 70 (TTR &amp; Pension)</t>
  </si>
  <si>
    <t>IPS Index Dynamic 90 (TTR &amp; Pension)</t>
  </si>
  <si>
    <t>IPS Index Strategic 30 (TTR &amp; Pension)</t>
  </si>
  <si>
    <t>IPS Index Strategic 50 (TTR &amp; Pension)</t>
  </si>
  <si>
    <t>IPS Index Strategic 70 (TTR &amp; Pension)</t>
  </si>
  <si>
    <t>IPS Index Strategic 85 (TTR &amp; Pension)</t>
  </si>
  <si>
    <t>IPS Index Strategic 100 (TTR &amp; Pension)</t>
  </si>
  <si>
    <t>IPS Index Shares (TTR &amp; Pension)</t>
  </si>
  <si>
    <t>IPS Conservative Growth (TTR &amp; Pension)</t>
  </si>
  <si>
    <t>IPS Income (TTR &amp; Pension)</t>
  </si>
  <si>
    <t>IPS Money Market (TTR &amp; Pension)</t>
  </si>
  <si>
    <t>IPS Index Base 50 (TTR &amp; Pension)</t>
  </si>
  <si>
    <t>IPS Index Base 70 (TTR &amp; Pension)</t>
  </si>
  <si>
    <t>IPS Index Base 100 (TTR &amp; Pension)</t>
  </si>
  <si>
    <t>IPS Cautious 30 (TTR &amp; Pension)</t>
  </si>
  <si>
    <t>IPS Prudent 50 (TTR &amp; Pension)</t>
  </si>
  <si>
    <t>IPS Assertive 70 (TTR &amp; Pension)</t>
  </si>
  <si>
    <t>IPS Aggressive 95 (TTR &amp;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</si>
</sst>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42" x14ac:knownFonts="1">
    <font>
      <sz val="10"/>
      <name val="Arial"/>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FF"/>
      <name val="Calibri"/>
      <family val="2"/>
      <scheme val="minor"/>
    </font>
    <font>
      <sz val="10"/>
      <name val="Arial"/>
      <family val="2"/>
    </font>
    <font>
      <b/>
      <sz val="11"/>
      <color theme="1"/>
      <name val="Arial"/>
      <family val="2"/>
    </font>
    <font>
      <sz val="11"/>
      <name val="Arial"/>
      <family val="2"/>
    </font>
    <font>
      <sz val="11"/>
      <color rgb="FF0000FF"/>
      <name val="Arial"/>
      <family val="2"/>
    </font>
    <font>
      <b/>
      <sz val="12"/>
      <color rgb="FFE11F8F"/>
      <name val="Arial"/>
      <family val="2"/>
    </font>
    <font>
      <b/>
      <sz val="11"/>
      <color rgb="FFE11F8F"/>
      <name val="Arial"/>
      <family val="2"/>
    </font>
    <font>
      <strike/>
      <sz val="11"/>
      <color theme="1"/>
      <name val="Arial"/>
      <family val="2"/>
    </font>
    <font>
      <sz val="9"/>
      <name val="Arial"/>
      <family val="2"/>
    </font>
    <font>
      <b/>
      <sz val="11"/>
      <name val="Arial"/>
      <family val="2"/>
    </font>
    <font>
      <sz val="11"/>
      <color theme="1"/>
      <name val="Arial"/>
      <family val="2"/>
    </font>
    <font>
      <sz val="11"/>
      <color rgb="FFFF0000"/>
      <name val="Arial"/>
      <family val="2"/>
    </font>
    <font>
      <b/>
      <sz val="9"/>
      <name val="Arial"/>
      <family val="2"/>
    </font>
    <font>
      <b/>
      <sz val="10"/>
      <name val="Segoe UI"/>
      <family val="2"/>
    </font>
    <font>
      <u/>
      <sz val="10"/>
      <color theme="10"/>
      <name val="Arial"/>
      <family val="2"/>
    </font>
    <font>
      <sz val="10"/>
      <name val="Segoe UI"/>
      <family val="2"/>
    </font>
    <font>
      <b/>
      <sz val="14"/>
      <name val="Segoe UI"/>
      <family val="2"/>
    </font>
    <font>
      <sz val="11"/>
      <name val="Segoe UI"/>
      <family val="2"/>
    </font>
    <font>
      <u/>
      <sz val="11"/>
      <color rgb="FF0000FF"/>
      <name val="Segoe UI"/>
      <family val="2"/>
    </font>
    <font>
      <sz val="11"/>
      <color rgb="FF0000FF"/>
      <name val="Segoe UI"/>
      <family val="2"/>
    </font>
    <font>
      <sz val="10"/>
      <color rgb="FF0000FF"/>
      <name val="Segoe U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indexed="64"/>
      </patternFill>
    </fill>
    <fill>
      <patternFill patternType="solid">
        <fgColor rgb="FFF9F2D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F6C65C"/>
      </bottom>
      <diagonal/>
    </border>
    <border>
      <left style="thin">
        <color rgb="FFF6C65C"/>
      </left>
      <right/>
      <top/>
      <bottom style="thick">
        <color rgb="FFF6C65C"/>
      </bottom>
      <diagonal/>
    </border>
    <border>
      <left style="thin">
        <color rgb="FFF6C65C"/>
      </left>
      <right/>
      <top/>
      <bottom/>
      <diagonal/>
    </border>
    <border>
      <left/>
      <right/>
      <top style="thin">
        <color rgb="FFF6C65C"/>
      </top>
      <bottom style="thin">
        <color rgb="FFF6C65C"/>
      </bottom>
      <diagonal/>
    </border>
    <border>
      <left style="thin">
        <color rgb="FFF6C65C"/>
      </left>
      <right/>
      <top style="thin">
        <color rgb="FFF6C65C"/>
      </top>
      <bottom style="thin">
        <color rgb="FFF6C65C"/>
      </bottom>
      <diagonal/>
    </border>
    <border>
      <left/>
      <right/>
      <top style="thick">
        <color rgb="FFF6C65C"/>
      </top>
      <bottom/>
      <diagonal/>
    </border>
  </borders>
  <cellStyleXfs count="54">
    <xf numFmtId="0" fontId="0" fillId="0" borderId="0"/>
    <xf numFmtId="0" fontId="3" fillId="0" borderId="1"/>
    <xf numFmtId="0" fontId="3" fillId="0" borderId="0"/>
    <xf numFmtId="0" fontId="4"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 fillId="0" borderId="0"/>
    <xf numFmtId="9" fontId="22" fillId="0" borderId="0" applyFont="0" applyFill="0" applyBorder="0" applyAlignment="0" applyProtection="0"/>
    <xf numFmtId="0" fontId="26" fillId="34" borderId="11" applyNumberFormat="0">
      <alignment wrapText="1"/>
    </xf>
    <xf numFmtId="0" fontId="27" fillId="34" borderId="11" applyNumberFormat="0">
      <alignment wrapText="1"/>
    </xf>
    <xf numFmtId="8" fontId="27" fillId="34" borderId="14" applyNumberFormat="0">
      <alignment wrapText="1"/>
    </xf>
    <xf numFmtId="0" fontId="1" fillId="0" borderId="0"/>
    <xf numFmtId="0" fontId="1" fillId="0" borderId="0"/>
    <xf numFmtId="0" fontId="35" fillId="0" borderId="0" applyNumberFormat="0" applyFill="0" applyBorder="0" applyAlignment="0" applyProtection="0"/>
    <xf numFmtId="0" fontId="35" fillId="0" borderId="0" applyNumberFormat="0" applyFill="0" applyBorder="0" applyAlignment="0" applyProtection="0"/>
  </cellStyleXfs>
  <cellXfs count="99">
    <xf numFmtId="0" fontId="0" fillId="0" borderId="0" xfId="0"/>
    <xf numFmtId="0" fontId="3" fillId="0" borderId="0" xfId="0" applyFont="1"/>
    <xf numFmtId="0" fontId="24" fillId="33" borderId="0" xfId="0" applyFont="1" applyFill="1"/>
    <xf numFmtId="0" fontId="25" fillId="0" borderId="0" xfId="0" applyFont="1"/>
    <xf numFmtId="0" fontId="24" fillId="0" borderId="0" xfId="0" applyFont="1"/>
    <xf numFmtId="0" fontId="26" fillId="0" borderId="11" xfId="47" applyFill="1" applyAlignment="1"/>
    <xf numFmtId="0" fontId="26" fillId="0" borderId="11" xfId="47" applyFill="1">
      <alignment wrapText="1"/>
    </xf>
    <xf numFmtId="0" fontId="26" fillId="0" borderId="12" xfId="47" applyFill="1" applyBorder="1" applyAlignment="1">
      <alignment horizontal="left" wrapText="1"/>
    </xf>
    <xf numFmtId="0" fontId="27" fillId="0" borderId="11" xfId="48" applyFill="1" applyAlignment="1">
      <alignment horizontal="left" wrapText="1"/>
    </xf>
    <xf numFmtId="0" fontId="23" fillId="0" borderId="0" xfId="0" applyFont="1"/>
    <xf numFmtId="0" fontId="27" fillId="0" borderId="11" xfId="48" applyFill="1">
      <alignment wrapText="1"/>
    </xf>
    <xf numFmtId="0" fontId="24" fillId="0" borderId="0" xfId="0" applyFont="1" applyAlignment="1">
      <alignment horizontal="left"/>
    </xf>
    <xf numFmtId="10" fontId="24" fillId="0" borderId="0" xfId="0" applyNumberFormat="1" applyFont="1" applyAlignment="1">
      <alignment horizontal="left"/>
    </xf>
    <xf numFmtId="0" fontId="28" fillId="0" borderId="0" xfId="0" applyFont="1"/>
    <xf numFmtId="6" fontId="24" fillId="0" borderId="13" xfId="0" applyNumberFormat="1" applyFont="1" applyBorder="1" applyAlignment="1">
      <alignment horizontal="left"/>
    </xf>
    <xf numFmtId="8" fontId="27" fillId="34" borderId="14" xfId="49">
      <alignment wrapText="1"/>
    </xf>
    <xf numFmtId="8" fontId="27" fillId="34" borderId="14" xfId="49" applyAlignment="1">
      <alignment horizontal="left" wrapText="1"/>
    </xf>
    <xf numFmtId="8" fontId="23" fillId="34" borderId="14" xfId="49" applyFont="1" applyAlignment="1">
      <alignment horizontal="left" wrapText="1"/>
    </xf>
    <xf numFmtId="9" fontId="25" fillId="0" borderId="0" xfId="0" applyNumberFormat="1" applyFont="1"/>
    <xf numFmtId="6" fontId="24" fillId="33" borderId="13" xfId="0" applyNumberFormat="1" applyFont="1" applyFill="1" applyBorder="1" applyAlignment="1">
      <alignment horizontal="left"/>
    </xf>
    <xf numFmtId="0" fontId="24" fillId="33" borderId="0" xfId="0" applyFont="1" applyFill="1" applyAlignment="1">
      <alignment horizontal="left"/>
    </xf>
    <xf numFmtId="9" fontId="24" fillId="0" borderId="0" xfId="0" applyNumberFormat="1" applyFont="1"/>
    <xf numFmtId="0" fontId="27" fillId="0" borderId="11" xfId="47" applyFont="1" applyFill="1" applyAlignment="1">
      <alignment horizontal="left" wrapText="1"/>
    </xf>
    <xf numFmtId="3" fontId="24" fillId="0" borderId="0" xfId="0" applyNumberFormat="1" applyFont="1"/>
    <xf numFmtId="0" fontId="30" fillId="0" borderId="0" xfId="0" applyFont="1"/>
    <xf numFmtId="0" fontId="32" fillId="0" borderId="0" xfId="0" applyFont="1"/>
    <xf numFmtId="6" fontId="32" fillId="0" borderId="13" xfId="0" applyNumberFormat="1" applyFont="1" applyBorder="1" applyAlignment="1">
      <alignment horizontal="left"/>
    </xf>
    <xf numFmtId="0" fontId="32" fillId="0" borderId="0" xfId="0" applyFont="1" applyAlignment="1">
      <alignment horizontal="left"/>
    </xf>
    <xf numFmtId="0" fontId="24" fillId="0" borderId="0" xfId="0" applyFont="1" applyAlignment="1">
      <alignment wrapText="1" shrinkToFit="1"/>
    </xf>
    <xf numFmtId="0" fontId="31" fillId="0" borderId="0" xfId="0" applyFont="1" applyAlignment="1">
      <alignment wrapText="1"/>
    </xf>
    <xf numFmtId="0" fontId="31" fillId="0" borderId="0" xfId="0" applyFont="1"/>
    <xf numFmtId="6" fontId="31" fillId="0" borderId="13" xfId="0" applyNumberFormat="1" applyFont="1" applyBorder="1" applyAlignment="1">
      <alignment horizontal="left"/>
    </xf>
    <xf numFmtId="0" fontId="31" fillId="0" borderId="0" xfId="0" applyFont="1" applyAlignment="1">
      <alignment horizontal="left"/>
    </xf>
    <xf numFmtId="8" fontId="27" fillId="35" borderId="14" xfId="49" applyFill="1">
      <alignment wrapText="1"/>
    </xf>
    <xf numFmtId="8" fontId="27" fillId="35" borderId="14" xfId="49" applyFill="1" applyAlignment="1">
      <alignment horizontal="left" wrapText="1"/>
    </xf>
    <xf numFmtId="9" fontId="27" fillId="35" borderId="14" xfId="49" applyNumberFormat="1" applyFill="1" applyAlignment="1">
      <alignment horizontal="left" wrapText="1"/>
    </xf>
    <xf numFmtId="0" fontId="33" fillId="0" borderId="0" xfId="0" applyFont="1"/>
    <xf numFmtId="9" fontId="24" fillId="0" borderId="0" xfId="0" applyNumberFormat="1" applyFont="1" applyAlignment="1">
      <alignment horizontal="left"/>
    </xf>
    <xf numFmtId="9" fontId="23" fillId="34" borderId="14" xfId="49" applyNumberFormat="1" applyFont="1" applyAlignment="1">
      <alignment horizontal="left" wrapText="1"/>
    </xf>
    <xf numFmtId="3" fontId="24" fillId="0" borderId="0" xfId="0" applyNumberFormat="1" applyFont="1" applyAlignment="1">
      <alignment horizontal="left"/>
    </xf>
    <xf numFmtId="3" fontId="23" fillId="34" borderId="14" xfId="49" applyNumberFormat="1" applyFont="1" applyAlignment="1">
      <alignment horizontal="left" wrapText="1"/>
    </xf>
    <xf numFmtId="9" fontId="27" fillId="0" borderId="11" xfId="48" applyNumberFormat="1" applyFill="1" applyAlignment="1">
      <alignment horizontal="left" wrapText="1"/>
    </xf>
    <xf numFmtId="6" fontId="3" fillId="0" borderId="13" xfId="0" applyNumberFormat="1" applyFont="1" applyBorder="1"/>
    <xf numFmtId="9" fontId="3" fillId="0" borderId="0" xfId="0" applyNumberFormat="1" applyFont="1"/>
    <xf numFmtId="6" fontId="27" fillId="0" borderId="12" xfId="48" applyNumberFormat="1" applyFill="1" applyBorder="1" applyAlignment="1">
      <alignment horizontal="left" wrapText="1"/>
    </xf>
    <xf numFmtId="6" fontId="24" fillId="0" borderId="0" xfId="0" applyNumberFormat="1" applyFont="1" applyAlignment="1">
      <alignment horizontal="left"/>
    </xf>
    <xf numFmtId="9" fontId="24" fillId="33" borderId="0" xfId="0" applyNumberFormat="1" applyFont="1" applyFill="1" applyAlignment="1">
      <alignment horizontal="left"/>
    </xf>
    <xf numFmtId="6" fontId="23" fillId="34" borderId="15" xfId="49" applyNumberFormat="1" applyFont="1" applyBorder="1" applyAlignment="1">
      <alignment horizontal="left" wrapText="1"/>
    </xf>
    <xf numFmtId="6" fontId="27" fillId="0" borderId="12" xfId="47" applyNumberFormat="1" applyFont="1" applyFill="1" applyBorder="1" applyAlignment="1">
      <alignment horizontal="left" wrapText="1"/>
    </xf>
    <xf numFmtId="9" fontId="27" fillId="0" borderId="11" xfId="47" applyNumberFormat="1" applyFont="1" applyFill="1" applyAlignment="1">
      <alignment horizontal="left" wrapText="1"/>
    </xf>
    <xf numFmtId="0" fontId="23" fillId="0" borderId="0" xfId="51" applyFont="1"/>
    <xf numFmtId="0" fontId="31" fillId="0" borderId="0" xfId="51" applyFont="1" applyAlignment="1">
      <alignment horizontal="left"/>
    </xf>
    <xf numFmtId="0" fontId="31" fillId="0" borderId="16" xfId="51" applyFont="1" applyBorder="1" applyAlignment="1">
      <alignment horizontal="left"/>
    </xf>
    <xf numFmtId="6" fontId="31" fillId="0" borderId="13" xfId="51" applyNumberFormat="1" applyFont="1" applyBorder="1" applyAlignment="1">
      <alignment horizontal="left"/>
    </xf>
    <xf numFmtId="9" fontId="31" fillId="0" borderId="0" xfId="51" applyNumberFormat="1" applyFont="1" applyAlignment="1">
      <alignment horizontal="left"/>
    </xf>
    <xf numFmtId="9" fontId="32" fillId="0" borderId="0" xfId="0" applyNumberFormat="1" applyFont="1" applyAlignment="1">
      <alignment horizontal="left"/>
    </xf>
    <xf numFmtId="9" fontId="31" fillId="0" borderId="0" xfId="0" applyNumberFormat="1" applyFont="1" applyAlignment="1">
      <alignment horizontal="left"/>
    </xf>
    <xf numFmtId="6" fontId="24" fillId="0" borderId="0" xfId="0" applyNumberFormat="1" applyFont="1"/>
    <xf numFmtId="6" fontId="27" fillId="35" borderId="14" xfId="49" applyNumberFormat="1" applyFill="1" applyAlignment="1">
      <alignment horizontal="left" wrapText="1"/>
    </xf>
    <xf numFmtId="0" fontId="3" fillId="0" borderId="0" xfId="2"/>
    <xf numFmtId="0" fontId="24" fillId="33" borderId="0" xfId="2" applyFont="1" applyFill="1"/>
    <xf numFmtId="0" fontId="25" fillId="0" borderId="0" xfId="2" applyFont="1"/>
    <xf numFmtId="0" fontId="24" fillId="0" borderId="0" xfId="2" applyFont="1"/>
    <xf numFmtId="0" fontId="23" fillId="0" borderId="0" xfId="2" applyFont="1"/>
    <xf numFmtId="6" fontId="3" fillId="0" borderId="13" xfId="2" applyNumberFormat="1" applyBorder="1"/>
    <xf numFmtId="9" fontId="3" fillId="0" borderId="0" xfId="2" applyNumberFormat="1"/>
    <xf numFmtId="6" fontId="24" fillId="0" borderId="13" xfId="2" applyNumberFormat="1" applyFont="1" applyBorder="1" applyAlignment="1">
      <alignment horizontal="left"/>
    </xf>
    <xf numFmtId="0" fontId="24" fillId="0" borderId="0" xfId="2" applyFont="1" applyAlignment="1">
      <alignment horizontal="left"/>
    </xf>
    <xf numFmtId="9" fontId="24" fillId="0" borderId="0" xfId="2" applyNumberFormat="1" applyFont="1" applyAlignment="1">
      <alignment horizontal="left"/>
    </xf>
    <xf numFmtId="6" fontId="24" fillId="0" borderId="0" xfId="2" applyNumberFormat="1" applyFont="1" applyAlignment="1">
      <alignment horizontal="left"/>
    </xf>
    <xf numFmtId="6" fontId="24" fillId="33" borderId="13" xfId="2" applyNumberFormat="1" applyFont="1" applyFill="1" applyBorder="1" applyAlignment="1">
      <alignment horizontal="left"/>
    </xf>
    <xf numFmtId="0" fontId="24" fillId="33" borderId="0" xfId="2" applyFont="1" applyFill="1" applyAlignment="1">
      <alignment horizontal="left"/>
    </xf>
    <xf numFmtId="9" fontId="24" fillId="33" borderId="0" xfId="2" applyNumberFormat="1" applyFont="1" applyFill="1" applyAlignment="1">
      <alignment horizontal="left"/>
    </xf>
    <xf numFmtId="0" fontId="21" fillId="0" borderId="0" xfId="2" applyFont="1"/>
    <xf numFmtId="9" fontId="21" fillId="0" borderId="0" xfId="2" applyNumberFormat="1" applyFont="1"/>
    <xf numFmtId="9" fontId="25" fillId="0" borderId="0" xfId="2" applyNumberFormat="1" applyFont="1"/>
    <xf numFmtId="3" fontId="24" fillId="0" borderId="0" xfId="2" applyNumberFormat="1" applyFont="1" applyAlignment="1">
      <alignment horizontal="left"/>
    </xf>
    <xf numFmtId="3" fontId="24" fillId="0" borderId="0" xfId="2" applyNumberFormat="1" applyFont="1"/>
    <xf numFmtId="0" fontId="3" fillId="0" borderId="0" xfId="2" applyAlignment="1">
      <alignment horizontal="left"/>
    </xf>
    <xf numFmtId="10" fontId="3" fillId="0" borderId="0" xfId="2" applyNumberFormat="1" applyAlignment="1">
      <alignment horizontal="left"/>
    </xf>
    <xf numFmtId="0" fontId="33" fillId="0" borderId="0" xfId="2" applyFont="1"/>
    <xf numFmtId="6" fontId="24" fillId="0" borderId="0" xfId="2" applyNumberFormat="1" applyFont="1"/>
    <xf numFmtId="9" fontId="24" fillId="0" borderId="0" xfId="2" applyNumberFormat="1" applyFont="1"/>
    <xf numFmtId="10" fontId="3" fillId="0" borderId="0" xfId="2" applyNumberFormat="1"/>
    <xf numFmtId="9" fontId="24" fillId="0" borderId="0" xfId="46" applyFont="1" applyAlignment="1">
      <alignment horizontal="left"/>
    </xf>
    <xf numFmtId="9" fontId="32" fillId="0" borderId="0" xfId="46" applyFont="1" applyAlignment="1">
      <alignment horizontal="left"/>
    </xf>
    <xf numFmtId="0" fontId="31" fillId="0" borderId="0" xfId="51" applyFont="1"/>
    <xf numFmtId="3" fontId="30" fillId="34" borderId="14" xfId="49" applyNumberFormat="1" applyFont="1" applyAlignment="1">
      <alignment horizontal="left" wrapText="1"/>
    </xf>
    <xf numFmtId="0" fontId="34" fillId="34" borderId="0" xfId="2" applyFont="1" applyFill="1"/>
    <xf numFmtId="0" fontId="36" fillId="34" borderId="0" xfId="2" applyFont="1" applyFill="1"/>
    <xf numFmtId="0" fontId="37" fillId="34" borderId="0" xfId="2" applyFont="1" applyFill="1"/>
    <xf numFmtId="0" fontId="38" fillId="34" borderId="0" xfId="2" applyFont="1" applyFill="1"/>
    <xf numFmtId="0" fontId="29" fillId="0" borderId="13" xfId="0" applyFont="1" applyBorder="1" applyAlignment="1">
      <alignment horizontal="left" vertical="top" wrapText="1"/>
    </xf>
    <xf numFmtId="0" fontId="29" fillId="0" borderId="0" xfId="0" applyFont="1" applyAlignment="1">
      <alignment horizontal="left" vertical="top" wrapText="1"/>
    </xf>
    <xf numFmtId="0" fontId="29" fillId="0" borderId="13" xfId="2" applyFont="1" applyBorder="1" applyAlignment="1">
      <alignment horizontal="left" vertical="top" wrapText="1"/>
    </xf>
    <xf numFmtId="0" fontId="29" fillId="0" borderId="0" xfId="2" applyFont="1" applyAlignment="1">
      <alignment horizontal="left" vertical="top" wrapText="1"/>
    </xf>
    <xf numFmtId="0" fontId="39" fillId="34" borderId="0" xfId="53" applyFont="1" applyFill="1"/>
    <xf numFmtId="0" fontId="40" fillId="34" borderId="0" xfId="2" applyFont="1" applyFill="1"/>
    <xf numFmtId="0" fontId="41" fillId="34" borderId="0" xfId="2" applyFont="1" applyFill="1"/>
  </cellXfs>
  <cellStyles count="54">
    <cellStyle name="0.WF Main Heading" xfId="47" xr:uid="{7FA2CE36-B14D-4BED-BEE3-3CAA3F7C4666}"/>
    <cellStyle name="1. WF Sub Heading style" xfId="48" xr:uid="{F0C503CE-A28B-43EC-8ACA-5CD1AFE394C7}"/>
    <cellStyle name="2.WF Total" xfId="49" xr:uid="{30D0F151-05B7-4530-A731-92985BCF3B63}"/>
    <cellStyle name="20% - Accent1 2" xfId="22" xr:uid="{00000000-0005-0000-0000-000000000000}"/>
    <cellStyle name="20% - Accent2 2" xfId="26" xr:uid="{00000000-0005-0000-0000-000001000000}"/>
    <cellStyle name="20% - Accent3 2" xfId="30" xr:uid="{00000000-0005-0000-0000-000002000000}"/>
    <cellStyle name="20% - Accent4 2" xfId="34" xr:uid="{00000000-0005-0000-0000-000003000000}"/>
    <cellStyle name="20% - Accent5 2" xfId="38" xr:uid="{00000000-0005-0000-0000-000004000000}"/>
    <cellStyle name="20% - Accent6 2" xfId="42" xr:uid="{00000000-0005-0000-0000-000005000000}"/>
    <cellStyle name="40% - Accent1 2" xfId="23" xr:uid="{00000000-0005-0000-0000-000006000000}"/>
    <cellStyle name="40% - Accent2 2" xfId="27" xr:uid="{00000000-0005-0000-0000-000007000000}"/>
    <cellStyle name="40% - Accent3 2" xfId="31" xr:uid="{00000000-0005-0000-0000-000008000000}"/>
    <cellStyle name="40% - Accent4 2" xfId="35" xr:uid="{00000000-0005-0000-0000-000009000000}"/>
    <cellStyle name="40% - Accent5 2" xfId="39" xr:uid="{00000000-0005-0000-0000-00000A000000}"/>
    <cellStyle name="40% - Accent6 2" xfId="43" xr:uid="{00000000-0005-0000-0000-00000B000000}"/>
    <cellStyle name="60% - Accent1 2" xfId="24" xr:uid="{00000000-0005-0000-0000-00000C000000}"/>
    <cellStyle name="60% - Accent2 2" xfId="28" xr:uid="{00000000-0005-0000-0000-00000D000000}"/>
    <cellStyle name="60% - Accent3 2" xfId="32" xr:uid="{00000000-0005-0000-0000-00000E000000}"/>
    <cellStyle name="60% - Accent4 2" xfId="36" xr:uid="{00000000-0005-0000-0000-00000F000000}"/>
    <cellStyle name="60% - Accent5 2" xfId="40" xr:uid="{00000000-0005-0000-0000-000010000000}"/>
    <cellStyle name="60% - Accent6 2" xfId="44" xr:uid="{00000000-0005-0000-0000-000011000000}"/>
    <cellStyle name="Accent1 2" xfId="21" xr:uid="{00000000-0005-0000-0000-000012000000}"/>
    <cellStyle name="Accent2 2" xfId="25" xr:uid="{00000000-0005-0000-0000-000013000000}"/>
    <cellStyle name="Accent3 2" xfId="29" xr:uid="{00000000-0005-0000-0000-000014000000}"/>
    <cellStyle name="Accent4 2" xfId="33" xr:uid="{00000000-0005-0000-0000-000015000000}"/>
    <cellStyle name="Accent5 2" xfId="37" xr:uid="{00000000-0005-0000-0000-000016000000}"/>
    <cellStyle name="Accent6 2" xfId="41" xr:uid="{00000000-0005-0000-0000-000017000000}"/>
    <cellStyle name="Bad 2" xfId="10" xr:uid="{00000000-0005-0000-0000-000018000000}"/>
    <cellStyle name="Calculation 2" xfId="14" xr:uid="{00000000-0005-0000-0000-000019000000}"/>
    <cellStyle name="Check Cell 2" xfId="16" xr:uid="{00000000-0005-0000-0000-00001A000000}"/>
    <cellStyle name="DetailLine" xfId="1" xr:uid="{00000000-0005-0000-0000-00001D000000}"/>
    <cellStyle name="Explanatory Text 2" xfId="19" xr:uid="{00000000-0005-0000-0000-00001E000000}"/>
    <cellStyle name="Good 2" xfId="9" xr:uid="{00000000-0005-0000-0000-00001F000000}"/>
    <cellStyle name="Heading 1 2" xfId="5" xr:uid="{00000000-0005-0000-0000-000020000000}"/>
    <cellStyle name="Heading 2 2" xfId="6" xr:uid="{00000000-0005-0000-0000-000021000000}"/>
    <cellStyle name="Heading 3 2" xfId="7" xr:uid="{00000000-0005-0000-0000-000022000000}"/>
    <cellStyle name="Heading 4 2" xfId="8" xr:uid="{00000000-0005-0000-0000-000023000000}"/>
    <cellStyle name="Hyperlink" xfId="53" builtinId="8"/>
    <cellStyle name="Hyperlink 2" xfId="52" xr:uid="{433A3D4B-6776-4FF7-80A7-0315614F14F6}"/>
    <cellStyle name="Input 2" xfId="12" xr:uid="{00000000-0005-0000-0000-000025000000}"/>
    <cellStyle name="Linked Cell 2" xfId="15" xr:uid="{00000000-0005-0000-0000-000026000000}"/>
    <cellStyle name="Neutral 2" xfId="11" xr:uid="{00000000-0005-0000-0000-000027000000}"/>
    <cellStyle name="Normal" xfId="0" builtinId="0"/>
    <cellStyle name="Normal 2" xfId="2" xr:uid="{00000000-0005-0000-0000-000029000000}"/>
    <cellStyle name="Normal 3" xfId="3" xr:uid="{00000000-0005-0000-0000-00002A000000}"/>
    <cellStyle name="Normal 4" xfId="45" xr:uid="{2EFA52B9-873C-4CE5-8553-78EBB950DD33}"/>
    <cellStyle name="Normal 4 2" xfId="50" xr:uid="{28A97E67-A5ED-4879-9582-17381A8EA948}"/>
    <cellStyle name="Normal 4 2 2" xfId="51" xr:uid="{30A29D8D-95D4-45C9-B1C5-1E92EFAFD3D8}"/>
    <cellStyle name="Note 2" xfId="18" xr:uid="{00000000-0005-0000-0000-00002B000000}"/>
    <cellStyle name="Output 2" xfId="13" xr:uid="{00000000-0005-0000-0000-00002C000000}"/>
    <cellStyle name="Percent" xfId="46" builtinId="5"/>
    <cellStyle name="Title 2" xfId="4" xr:uid="{00000000-0005-0000-0000-00002E000000}"/>
    <cellStyle name="Total 2" xfId="20" xr:uid="{00000000-0005-0000-0000-00002F000000}"/>
    <cellStyle name="Warning Text 2" xfId="17" xr:uid="{00000000-0005-0000-0000-000030000000}"/>
  </cellStyles>
  <dxfs count="3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0000FF"/>
      <color rgb="FFFFFF00"/>
      <color rgb="FFFF00FF"/>
      <color rgb="FF008000"/>
      <color rgb="FFFFFFC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0EAEC-7772-4417-9EA0-28898C61CBFE}">
  <sheetPr codeName="Sheet37">
    <tabColor rgb="FF00B050"/>
  </sheetPr>
  <dimension ref="A1:I46"/>
  <sheetViews>
    <sheetView tabSelected="1" workbookViewId="0"/>
  </sheetViews>
  <sheetFormatPr defaultColWidth="9.21875" defaultRowHeight="15" x14ac:dyDescent="0.35"/>
  <cols>
    <col min="1" max="16384" width="9.21875" style="89"/>
  </cols>
  <sheetData>
    <row r="1" spans="1:9" x14ac:dyDescent="0.35">
      <c r="A1" s="88"/>
    </row>
    <row r="2" spans="1:9" ht="20.399999999999999" x14ac:dyDescent="0.45">
      <c r="A2" s="90" t="s">
        <v>92</v>
      </c>
    </row>
    <row r="3" spans="1:9" ht="20.399999999999999" x14ac:dyDescent="0.45">
      <c r="A3" s="90" t="s">
        <v>90</v>
      </c>
    </row>
    <row r="6" spans="1:9" ht="16.8" x14ac:dyDescent="0.4">
      <c r="A6" s="91" t="s">
        <v>91</v>
      </c>
      <c r="B6" s="91"/>
    </row>
    <row r="7" spans="1:9" ht="16.8" x14ac:dyDescent="0.4">
      <c r="A7" s="91"/>
      <c r="B7" s="97"/>
    </row>
    <row r="8" spans="1:9" ht="16.8" x14ac:dyDescent="0.4">
      <c r="B8" s="96" t="s">
        <v>93</v>
      </c>
      <c r="C8" s="91"/>
      <c r="D8" s="91"/>
      <c r="E8" s="91"/>
      <c r="F8" s="91"/>
      <c r="G8" s="91"/>
      <c r="H8" s="91"/>
      <c r="I8" s="91"/>
    </row>
    <row r="9" spans="1:9" ht="16.8" x14ac:dyDescent="0.4">
      <c r="B9" s="96" t="s">
        <v>94</v>
      </c>
      <c r="C9" s="91"/>
      <c r="D9" s="91"/>
      <c r="E9" s="91"/>
      <c r="F9" s="91"/>
      <c r="G9" s="91"/>
      <c r="H9" s="91"/>
      <c r="I9" s="91"/>
    </row>
    <row r="10" spans="1:9" ht="16.8" x14ac:dyDescent="0.4">
      <c r="B10" s="96" t="s">
        <v>95</v>
      </c>
      <c r="C10" s="91"/>
      <c r="D10" s="91"/>
      <c r="E10" s="91"/>
      <c r="F10" s="91"/>
      <c r="G10" s="91"/>
      <c r="H10" s="91"/>
      <c r="I10" s="91"/>
    </row>
    <row r="11" spans="1:9" ht="16.8" x14ac:dyDescent="0.4">
      <c r="B11" s="96" t="s">
        <v>96</v>
      </c>
      <c r="C11" s="91"/>
      <c r="D11" s="91"/>
      <c r="E11" s="91"/>
      <c r="F11" s="91"/>
      <c r="G11" s="91"/>
      <c r="H11" s="91"/>
      <c r="I11" s="91"/>
    </row>
    <row r="12" spans="1:9" ht="16.8" x14ac:dyDescent="0.4">
      <c r="B12" s="96" t="s">
        <v>97</v>
      </c>
      <c r="C12" s="91"/>
      <c r="D12" s="91"/>
      <c r="E12" s="91"/>
      <c r="F12" s="91"/>
      <c r="G12" s="91"/>
      <c r="H12" s="91"/>
      <c r="I12" s="91"/>
    </row>
    <row r="13" spans="1:9" ht="16.8" x14ac:dyDescent="0.4">
      <c r="B13" s="96" t="s">
        <v>98</v>
      </c>
      <c r="C13" s="91"/>
      <c r="D13" s="91"/>
      <c r="E13" s="91"/>
      <c r="F13" s="91"/>
      <c r="G13" s="91"/>
      <c r="H13" s="91"/>
      <c r="I13" s="91"/>
    </row>
    <row r="14" spans="1:9" ht="16.8" x14ac:dyDescent="0.4">
      <c r="B14" s="96" t="s">
        <v>99</v>
      </c>
      <c r="C14" s="91"/>
      <c r="D14" s="91"/>
      <c r="E14" s="91"/>
      <c r="F14" s="91"/>
      <c r="G14" s="91"/>
      <c r="H14" s="91"/>
      <c r="I14" s="91"/>
    </row>
    <row r="15" spans="1:9" ht="16.8" x14ac:dyDescent="0.4">
      <c r="B15" s="96" t="s">
        <v>100</v>
      </c>
      <c r="C15" s="91"/>
      <c r="D15" s="91"/>
      <c r="E15" s="91"/>
      <c r="F15" s="91"/>
      <c r="G15" s="91"/>
      <c r="H15" s="91"/>
      <c r="I15" s="91"/>
    </row>
    <row r="16" spans="1:9" ht="16.8" x14ac:dyDescent="0.4">
      <c r="B16" s="96" t="s">
        <v>101</v>
      </c>
      <c r="C16" s="91"/>
      <c r="D16" s="91"/>
      <c r="E16" s="91"/>
      <c r="F16" s="91"/>
      <c r="G16" s="91"/>
      <c r="H16" s="91"/>
      <c r="I16" s="91"/>
    </row>
    <row r="17" spans="2:9" ht="16.8" x14ac:dyDescent="0.4">
      <c r="B17" s="96" t="s">
        <v>102</v>
      </c>
      <c r="C17" s="91"/>
      <c r="D17" s="91"/>
      <c r="E17" s="91"/>
      <c r="F17" s="91"/>
      <c r="G17" s="91"/>
      <c r="H17" s="91"/>
      <c r="I17" s="91"/>
    </row>
    <row r="18" spans="2:9" ht="16.8" x14ac:dyDescent="0.4">
      <c r="B18" s="96" t="s">
        <v>103</v>
      </c>
      <c r="C18" s="91"/>
      <c r="D18" s="91"/>
      <c r="E18" s="91"/>
      <c r="F18" s="91"/>
      <c r="G18" s="91"/>
      <c r="H18" s="91"/>
      <c r="I18" s="91"/>
    </row>
    <row r="19" spans="2:9" ht="16.8" x14ac:dyDescent="0.4">
      <c r="B19" s="96" t="s">
        <v>104</v>
      </c>
      <c r="C19" s="91"/>
      <c r="D19" s="91"/>
      <c r="E19" s="91"/>
      <c r="F19" s="91"/>
      <c r="G19" s="91"/>
      <c r="H19" s="91"/>
      <c r="I19" s="91"/>
    </row>
    <row r="20" spans="2:9" ht="16.8" x14ac:dyDescent="0.4">
      <c r="B20" s="96" t="s">
        <v>105</v>
      </c>
      <c r="C20" s="91"/>
      <c r="D20" s="91"/>
      <c r="E20" s="91"/>
      <c r="F20" s="91"/>
      <c r="G20" s="91"/>
      <c r="H20" s="91"/>
      <c r="I20" s="91"/>
    </row>
    <row r="21" spans="2:9" ht="16.8" x14ac:dyDescent="0.4">
      <c r="B21" s="96" t="s">
        <v>106</v>
      </c>
      <c r="C21" s="91"/>
      <c r="D21" s="91"/>
      <c r="E21" s="91"/>
      <c r="F21" s="91"/>
      <c r="G21" s="91"/>
      <c r="H21" s="91"/>
      <c r="I21" s="91"/>
    </row>
    <row r="22" spans="2:9" ht="16.8" x14ac:dyDescent="0.4">
      <c r="B22" s="96" t="s">
        <v>107</v>
      </c>
      <c r="C22" s="91"/>
      <c r="D22" s="91"/>
      <c r="E22" s="91"/>
      <c r="F22" s="91"/>
      <c r="G22" s="91"/>
      <c r="H22" s="91"/>
      <c r="I22" s="91"/>
    </row>
    <row r="23" spans="2:9" ht="16.8" x14ac:dyDescent="0.4">
      <c r="B23" s="96" t="s">
        <v>108</v>
      </c>
      <c r="C23" s="91"/>
      <c r="D23" s="91"/>
      <c r="E23" s="91"/>
      <c r="F23" s="91"/>
      <c r="G23" s="91"/>
      <c r="H23" s="91"/>
      <c r="I23" s="91"/>
    </row>
    <row r="24" spans="2:9" ht="16.8" x14ac:dyDescent="0.4">
      <c r="B24" s="96" t="s">
        <v>109</v>
      </c>
      <c r="C24" s="91"/>
      <c r="D24" s="91"/>
      <c r="E24" s="91"/>
      <c r="F24" s="91"/>
      <c r="G24" s="91"/>
      <c r="H24" s="91"/>
      <c r="I24" s="91"/>
    </row>
    <row r="25" spans="2:9" ht="16.8" x14ac:dyDescent="0.4">
      <c r="B25" s="96" t="s">
        <v>110</v>
      </c>
      <c r="C25" s="91"/>
      <c r="D25" s="91"/>
      <c r="E25" s="91"/>
      <c r="F25" s="91"/>
      <c r="G25" s="91"/>
      <c r="H25" s="91"/>
      <c r="I25" s="91"/>
    </row>
    <row r="26" spans="2:9" ht="16.8" x14ac:dyDescent="0.4">
      <c r="B26" s="96" t="s">
        <v>111</v>
      </c>
      <c r="C26" s="91"/>
      <c r="D26" s="91"/>
      <c r="E26" s="91"/>
      <c r="F26" s="91"/>
      <c r="G26" s="91"/>
      <c r="H26" s="91"/>
      <c r="I26" s="91"/>
    </row>
    <row r="27" spans="2:9" ht="16.8" x14ac:dyDescent="0.4">
      <c r="B27" s="96" t="s">
        <v>112</v>
      </c>
      <c r="C27" s="91"/>
      <c r="D27" s="91"/>
      <c r="E27" s="91"/>
      <c r="F27" s="91"/>
      <c r="G27" s="91"/>
      <c r="H27" s="91"/>
      <c r="I27" s="91"/>
    </row>
    <row r="28" spans="2:9" ht="16.8" x14ac:dyDescent="0.4">
      <c r="B28" s="96" t="s">
        <v>113</v>
      </c>
      <c r="C28" s="91"/>
      <c r="D28" s="91"/>
      <c r="E28" s="91"/>
      <c r="F28" s="91"/>
      <c r="G28" s="91"/>
      <c r="H28" s="91"/>
      <c r="I28" s="91"/>
    </row>
    <row r="29" spans="2:9" ht="16.8" x14ac:dyDescent="0.4">
      <c r="B29" s="96" t="s">
        <v>114</v>
      </c>
      <c r="C29" s="91"/>
      <c r="D29" s="91"/>
      <c r="E29" s="91"/>
      <c r="F29" s="91"/>
      <c r="G29" s="91"/>
      <c r="H29" s="91"/>
      <c r="I29" s="91"/>
    </row>
    <row r="30" spans="2:9" ht="16.8" x14ac:dyDescent="0.4">
      <c r="B30" s="96" t="s">
        <v>115</v>
      </c>
      <c r="C30" s="91"/>
      <c r="D30" s="91"/>
      <c r="E30" s="91"/>
      <c r="F30" s="91"/>
      <c r="G30" s="91"/>
      <c r="H30" s="91"/>
      <c r="I30" s="91"/>
    </row>
    <row r="31" spans="2:9" ht="16.8" x14ac:dyDescent="0.4">
      <c r="B31" s="96" t="s">
        <v>116</v>
      </c>
      <c r="C31" s="91"/>
      <c r="D31" s="91"/>
      <c r="E31" s="91"/>
      <c r="F31" s="91"/>
      <c r="G31" s="91"/>
      <c r="H31" s="91"/>
      <c r="I31" s="91"/>
    </row>
    <row r="32" spans="2:9" ht="16.8" x14ac:dyDescent="0.4">
      <c r="B32" s="96" t="s">
        <v>117</v>
      </c>
      <c r="C32" s="91"/>
      <c r="D32" s="91"/>
      <c r="E32" s="91"/>
      <c r="F32" s="91"/>
      <c r="G32" s="91"/>
      <c r="H32" s="91"/>
      <c r="I32" s="91"/>
    </row>
    <row r="33" spans="2:9" ht="16.8" x14ac:dyDescent="0.4">
      <c r="B33" s="96" t="s">
        <v>118</v>
      </c>
      <c r="C33" s="91"/>
      <c r="D33" s="91"/>
      <c r="E33" s="91"/>
      <c r="F33" s="91"/>
      <c r="G33" s="91"/>
      <c r="H33" s="91"/>
      <c r="I33" s="91"/>
    </row>
    <row r="34" spans="2:9" ht="16.8" x14ac:dyDescent="0.4">
      <c r="B34" s="96" t="s">
        <v>119</v>
      </c>
      <c r="C34" s="91"/>
      <c r="D34" s="91"/>
      <c r="E34" s="91"/>
      <c r="F34" s="91"/>
      <c r="G34" s="91"/>
      <c r="H34" s="91"/>
      <c r="I34" s="91"/>
    </row>
    <row r="35" spans="2:9" ht="16.8" x14ac:dyDescent="0.4">
      <c r="B35" s="96" t="s">
        <v>120</v>
      </c>
      <c r="C35" s="91"/>
      <c r="D35" s="91"/>
      <c r="E35" s="91"/>
      <c r="F35" s="91"/>
      <c r="G35" s="91"/>
      <c r="H35" s="91"/>
      <c r="I35" s="91"/>
    </row>
    <row r="36" spans="2:9" ht="16.8" x14ac:dyDescent="0.4">
      <c r="B36" s="96" t="s">
        <v>121</v>
      </c>
      <c r="C36" s="91"/>
      <c r="D36" s="91"/>
      <c r="E36" s="91"/>
      <c r="F36" s="91"/>
      <c r="G36" s="91"/>
      <c r="H36" s="91"/>
      <c r="I36" s="91"/>
    </row>
    <row r="37" spans="2:9" ht="16.8" x14ac:dyDescent="0.4">
      <c r="B37" s="96" t="s">
        <v>122</v>
      </c>
      <c r="C37" s="91"/>
      <c r="D37" s="91"/>
      <c r="E37" s="91"/>
      <c r="F37" s="91"/>
      <c r="G37" s="91"/>
      <c r="H37" s="91"/>
      <c r="I37" s="91"/>
    </row>
    <row r="38" spans="2:9" ht="16.8" x14ac:dyDescent="0.4">
      <c r="B38" s="96" t="s">
        <v>123</v>
      </c>
      <c r="C38" s="91"/>
      <c r="D38" s="91"/>
      <c r="E38" s="91"/>
      <c r="F38" s="91"/>
      <c r="G38" s="91"/>
      <c r="H38" s="91"/>
      <c r="I38" s="91"/>
    </row>
    <row r="39" spans="2:9" ht="16.8" x14ac:dyDescent="0.4">
      <c r="B39" s="96" t="s">
        <v>124</v>
      </c>
      <c r="C39" s="91"/>
      <c r="D39" s="91"/>
      <c r="E39" s="91"/>
      <c r="F39" s="91"/>
      <c r="G39" s="91"/>
      <c r="H39" s="91"/>
      <c r="I39" s="91"/>
    </row>
    <row r="40" spans="2:9" ht="16.8" x14ac:dyDescent="0.4">
      <c r="B40" s="97"/>
      <c r="C40" s="91"/>
      <c r="D40" s="91"/>
      <c r="E40" s="91"/>
      <c r="F40" s="91"/>
      <c r="G40" s="91"/>
      <c r="H40" s="91"/>
      <c r="I40" s="91"/>
    </row>
    <row r="41" spans="2:9" ht="16.8" x14ac:dyDescent="0.4">
      <c r="B41" s="97"/>
      <c r="C41" s="91"/>
      <c r="D41" s="91"/>
      <c r="E41" s="91"/>
      <c r="F41" s="91"/>
      <c r="G41" s="91"/>
      <c r="H41" s="91"/>
      <c r="I41" s="91"/>
    </row>
    <row r="42" spans="2:9" x14ac:dyDescent="0.35">
      <c r="B42" s="98"/>
    </row>
    <row r="43" spans="2:9" x14ac:dyDescent="0.35">
      <c r="B43" s="98"/>
    </row>
    <row r="44" spans="2:9" x14ac:dyDescent="0.35">
      <c r="B44" s="98"/>
    </row>
    <row r="45" spans="2:9" x14ac:dyDescent="0.35">
      <c r="B45" s="98"/>
    </row>
    <row r="46" spans="2:9" x14ac:dyDescent="0.35">
      <c r="B46" s="98"/>
    </row>
  </sheetData>
  <hyperlinks>
    <hyperlink ref="B8" location="'Guaranteed Cash_Pension'!A1" display="Guaranteed Cash (TTR &amp; Pension)" xr:uid="{5787B6A9-5441-4C9C-BE1B-87F6BE05823C}"/>
    <hyperlink ref="B9" location="'Active Dynamic 30_Pension'!A1" display="IPS Active Dynamic 30 (TTR &amp; Pension)" xr:uid="{29776F2D-F1D8-42FA-B7F3-EA89B83F305F}"/>
    <hyperlink ref="B10" location="'Active Dynamic 50_Pension'!A1" display="IPS Active Dynamic 50 (TTR &amp; Pension)" xr:uid="{8545E93C-3C15-4CFC-B65D-AF71C4CFBF91}"/>
    <hyperlink ref="B11" location="'Active Dynamic 70_Pension'!A1" display="IPS Active Dynamic 70 (TTR &amp; Pension)" xr:uid="{4C32E290-BE42-450C-9939-1546F25AA152}"/>
    <hyperlink ref="B12" location="'Active Dynamic 90_Pension'!A1" display="IPS Active Dynamic 90 (TTR &amp; Pension)" xr:uid="{96E96AB8-497F-4196-B5E8-AD27D14FD971}"/>
    <hyperlink ref="B13" location="'Active Strategic 30_Pension'!A1" display="IPS Active Strategic 30 (TTR &amp; Pension)" xr:uid="{66061AE5-FE81-4F07-B8CC-FBB97198BBD3}"/>
    <hyperlink ref="B14" location="'Active Strategic 50_Pension'!A1" display="IPS Active Strategic 50 (TTR &amp; Pension)" xr:uid="{D76B1DC5-20A3-4D29-B8BE-BA41194F97FA}"/>
    <hyperlink ref="B15" location="'Active Strategic 70_Pension'!A1" display="IPS Active Strategic 70 (TTR &amp; Pension)" xr:uid="{FDB24225-E723-401F-8FEC-7CD75BCEAC26}"/>
    <hyperlink ref="B16" location="'Active Strategic 85_Pension'!A1" display="IPS Active Strategic 85 (TTR &amp; Pension)" xr:uid="{3BCD13FC-064B-48B3-87D8-4D7F1DB8C412}"/>
    <hyperlink ref="B17" location="'Active Strategic 100_Pension'!A1" display="IPS Active Strategic 100 (TTR &amp; Pension)" xr:uid="{44BFDB2B-2D6A-46B0-8B69-A3C4B69FB02B}"/>
    <hyperlink ref="B18" location="'Active Australian Shares_Pen'!A1" display="IPS Active Australian Shares (TTR &amp; Pension)" xr:uid="{58AB6EBA-CCB6-4E6C-B22F-61CE8A1630A4}"/>
    <hyperlink ref="B19" location="'Active International Shares_Pen'!A1" display="IPS Active International Shares (TTR &amp; Pension)" xr:uid="{21584623-3C6A-4DA9-AA8F-A872AD1B05EE}"/>
    <hyperlink ref="B20" location="'Index Dynamic 30_Pension'!A1" display="IPS Index Dynamic 30 (TTR &amp; Pension)" xr:uid="{3795B665-AD5F-42F9-AD7C-FFB8D460D195}"/>
    <hyperlink ref="B21" location="'Index Dynamic 50_Pension'!A1" display="IPS Index Dynamic 50 (TTR &amp; Pension)" xr:uid="{77EBB04A-6FF3-489A-B83E-820BD5E549D5}"/>
    <hyperlink ref="B22" location="'Index Dynamic 70_Pension'!A1" display="IPS Index Dynamic 70 (TTR &amp; Pension)" xr:uid="{8A541564-F19D-42CB-A29A-7FD161B2A3CD}"/>
    <hyperlink ref="B23" location="'Index Dynamic 90_Pension'!A1" display="IPS Index Dynamic 90 (TTR &amp; Pension)" xr:uid="{037ED6EC-57D2-4CE8-8E36-EAB596D3EF0F}"/>
    <hyperlink ref="B24" location="'Index Strategic 30_Pension'!A1" display="IPS Index Strategic 30 (TTR &amp; Pension)" xr:uid="{BAB695E7-933F-42CF-AD46-789F854F8C52}"/>
    <hyperlink ref="B25" location="'Index Strategic 50_Pension'!A1" display="IPS Index Strategic 50 (TTR &amp; Pension)" xr:uid="{4E199629-9AD4-42EE-81F9-5C04D4D3DB82}"/>
    <hyperlink ref="B26" location="'Index Strategic 70_Pension'!A1" display="IPS Index Strategic 70 (TTR &amp; Pension)" xr:uid="{B56AEB9D-B554-40DF-8931-03A143ACC23A}"/>
    <hyperlink ref="B27" location="'Index Strategic 85_Pension'!A1" display="IPS Index Strategic 85 (TTR &amp; Pension)" xr:uid="{6B33F230-ECFF-4D2C-B85A-FF90674175B3}"/>
    <hyperlink ref="B28" location="'Index Strategic 100_Pensio'!A1" display="IPS Index Strategic 100 (TTR &amp; Pension)" xr:uid="{2AEF4319-1826-4F85-9FA7-4E4D3C861A66}"/>
    <hyperlink ref="B29" location="'Index Shares_Pension'!A1" display="IPS Index Shares (TTR &amp; Pension)" xr:uid="{C5A1409A-4C18-43E7-8F14-EDA786A07B87}"/>
    <hyperlink ref="B30" location="'Conservative Growth_Pension'!A1" display="IPS Conservative Growth (TTR &amp; Pension)" xr:uid="{EE11E52D-EAF6-4722-AE69-3EBD74B425CA}"/>
    <hyperlink ref="B31" location="Income_Pension!A1" display="IPS Income (TTR &amp; Pension)" xr:uid="{B99ABB9A-1511-44AB-B48E-3127DC900A7D}"/>
    <hyperlink ref="B32" location="'Money Market_Pension'!A1" display="IPS Money Market (TTR &amp; Pension)" xr:uid="{4E7B30AA-1FF3-4E22-805A-93FC85DE0740}"/>
    <hyperlink ref="B33" location="'Index Base 50_Pension'!A1" display="IPS Index Base 50 (TTR &amp; Pension)" xr:uid="{71851AED-8149-4202-AD10-D7E985D356F2}"/>
    <hyperlink ref="B34" location="'Index Base 70_Pension'!A1" display="IPS Index Base 70 (TTR &amp; Pension)" xr:uid="{49C470E8-3944-4C5E-A1FA-3806F009E2AE}"/>
    <hyperlink ref="B35" location="'Index Base 100_Pension'!A1" display="IPS Index Base 100 (TTR &amp; Pension)" xr:uid="{CEF96322-F2AF-4349-9CED-D88A5C5B8215}"/>
    <hyperlink ref="B36" location="'Cautious 30_Pension'!A1" display="IPS Cautious 30 (TTR &amp; Pension)" xr:uid="{DC5AFBD8-519E-4096-B762-806D1E7F5746}"/>
    <hyperlink ref="B37" location="'Prudent 50_Pension'!A1" display="IPS Prudent 50 (TTR &amp; Pension)" xr:uid="{61B9C82F-0024-424D-B83D-3808358D32F3}"/>
    <hyperlink ref="B38" location="'Assertive 70_Pension'!A1" display="IPS Assertive 70 (TTR &amp; Pension)" xr:uid="{FA39DC22-8984-4D87-A9C7-467D40AF5F99}"/>
    <hyperlink ref="B39" location="'Aggressive 95_Pension'!A1" display="IPS Aggressive 95 (TTR &amp; Pension)" xr:uid="{5A5E7A03-A61F-4425-8627-95BD88485B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025C-001E-4A86-9483-EA3F3B9B26BD}">
  <sheetPr codeName="Sheet69">
    <tabColor theme="4" tint="0.79998168889431442"/>
  </sheetPr>
  <dimension ref="A1:M36"/>
  <sheetViews>
    <sheetView zoomScale="115" zoomScaleNormal="115" workbookViewId="0">
      <selection activeCell="A40" sqref="A40"/>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38</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72319.085740520764</v>
      </c>
      <c r="H5" s="11"/>
      <c r="I5" s="37">
        <v>4.609948630067999E-2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72319.085740520764</v>
      </c>
      <c r="H7" s="17"/>
      <c r="I7" s="38">
        <v>4.609948630067999E-2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187235.45193332128</v>
      </c>
      <c r="H11" s="11"/>
      <c r="I11" s="37">
        <v>0.11935242354101722</v>
      </c>
    </row>
    <row r="12" spans="1:10" x14ac:dyDescent="0.25">
      <c r="A12" s="15" t="s">
        <v>9</v>
      </c>
      <c r="B12" s="16"/>
      <c r="C12" s="16"/>
      <c r="D12" s="16"/>
      <c r="E12" s="16"/>
      <c r="F12" s="16"/>
      <c r="G12" s="47">
        <v>187235.45193332128</v>
      </c>
      <c r="H12" s="17"/>
      <c r="I12" s="38">
        <v>0.11935242354101722</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183896.14525616154</v>
      </c>
      <c r="D15" s="23"/>
      <c r="E15" s="23"/>
      <c r="G15" s="45">
        <v>396001.95919461828</v>
      </c>
      <c r="H15" s="11"/>
      <c r="I15" s="37">
        <v>0.2524297245465052</v>
      </c>
    </row>
    <row r="16" spans="1:10" x14ac:dyDescent="0.25">
      <c r="A16" s="4" t="s">
        <v>73</v>
      </c>
      <c r="B16" s="4" t="s">
        <v>17</v>
      </c>
      <c r="C16" s="39">
        <v>33155.205224877063</v>
      </c>
      <c r="D16" s="23"/>
      <c r="E16" s="23"/>
      <c r="G16" s="45">
        <v>85082.887648079515</v>
      </c>
      <c r="H16" s="11"/>
      <c r="I16" s="37">
        <v>5.4235716248238801E-2</v>
      </c>
      <c r="J16" s="18"/>
    </row>
    <row r="17" spans="1:13" x14ac:dyDescent="0.25">
      <c r="A17" s="4" t="s">
        <v>74</v>
      </c>
      <c r="B17" s="4" t="s">
        <v>18</v>
      </c>
      <c r="C17" s="39">
        <v>60385.912635720393</v>
      </c>
      <c r="D17" s="23"/>
      <c r="E17" s="23"/>
      <c r="G17" s="45">
        <v>161079.42195578414</v>
      </c>
      <c r="H17" s="11"/>
      <c r="I17" s="37">
        <v>0.10267937612507007</v>
      </c>
      <c r="J17" s="18"/>
    </row>
    <row r="18" spans="1:13" x14ac:dyDescent="0.25">
      <c r="A18" s="4" t="s">
        <v>75</v>
      </c>
      <c r="B18" s="4" t="s">
        <v>19</v>
      </c>
      <c r="C18" s="39">
        <v>189589.48877693067</v>
      </c>
      <c r="D18" s="23"/>
      <c r="E18" s="23"/>
      <c r="G18" s="45">
        <v>200225.45909731649</v>
      </c>
      <c r="H18" s="11"/>
      <c r="I18" s="37">
        <v>0.1276328470443083</v>
      </c>
      <c r="J18" s="18"/>
    </row>
    <row r="19" spans="1:13" x14ac:dyDescent="0.25">
      <c r="A19" s="4" t="s">
        <v>76</v>
      </c>
      <c r="B19" s="4" t="s">
        <v>20</v>
      </c>
      <c r="C19" s="39">
        <v>119247.00232952184</v>
      </c>
      <c r="D19" s="23"/>
      <c r="E19" s="23"/>
      <c r="G19" s="45">
        <v>191665.70684424046</v>
      </c>
      <c r="H19" s="11"/>
      <c r="I19" s="37">
        <v>0.12217647024297941</v>
      </c>
      <c r="J19" s="18"/>
    </row>
    <row r="20" spans="1:13" ht="15.75" customHeight="1" x14ac:dyDescent="0.25">
      <c r="A20" s="4" t="s">
        <v>79</v>
      </c>
      <c r="B20" s="4" t="s">
        <v>23</v>
      </c>
      <c r="C20" s="39">
        <v>42273.829117027955</v>
      </c>
      <c r="D20" s="23"/>
      <c r="E20" s="23"/>
      <c r="G20" s="45">
        <v>67849.495732829862</v>
      </c>
      <c r="H20" s="11"/>
      <c r="I20" s="37">
        <v>4.3250365612560536E-2</v>
      </c>
      <c r="J20" s="18"/>
    </row>
    <row r="21" spans="1:13" x14ac:dyDescent="0.25">
      <c r="A21" s="15" t="s">
        <v>9</v>
      </c>
      <c r="B21" s="16"/>
      <c r="C21" s="40">
        <v>628547.58334023948</v>
      </c>
      <c r="D21" s="16"/>
      <c r="E21" s="16"/>
      <c r="F21" s="16"/>
      <c r="G21" s="47">
        <v>1101904.930472869</v>
      </c>
      <c r="H21" s="17"/>
      <c r="I21" s="38">
        <v>0.70240449981966246</v>
      </c>
      <c r="J21" s="18"/>
    </row>
    <row r="22" spans="1:13" s="3" customFormat="1" x14ac:dyDescent="0.25">
      <c r="A22" s="9"/>
      <c r="B22" s="4"/>
      <c r="C22" s="4"/>
      <c r="D22" s="4"/>
      <c r="E22" s="4"/>
      <c r="F22" s="4"/>
      <c r="G22" s="14"/>
      <c r="H22" s="11"/>
      <c r="I22" s="37"/>
      <c r="K22" s="4"/>
      <c r="L22" s="4"/>
      <c r="M22" s="4"/>
    </row>
    <row r="23" spans="1:13" s="3" customFormat="1" ht="33"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43461.543123489653</v>
      </c>
      <c r="D25" s="23"/>
      <c r="E25" s="23"/>
      <c r="G25" s="45">
        <v>81864.162627405109</v>
      </c>
      <c r="H25" s="11"/>
      <c r="I25" s="37">
        <v>5.2183953999354389E-2</v>
      </c>
      <c r="J25" s="18"/>
    </row>
    <row r="26" spans="1:13" x14ac:dyDescent="0.25">
      <c r="A26" s="15" t="s">
        <v>9</v>
      </c>
      <c r="B26" s="16"/>
      <c r="C26" s="40">
        <v>43461.543123489653</v>
      </c>
      <c r="D26" s="16"/>
      <c r="E26" s="16"/>
      <c r="F26" s="16"/>
      <c r="G26" s="47">
        <v>81864.162627405109</v>
      </c>
      <c r="H26" s="17"/>
      <c r="I26" s="38">
        <v>5.2183953999354389E-2</v>
      </c>
      <c r="J26" s="18"/>
    </row>
    <row r="27" spans="1:13" x14ac:dyDescent="0.25">
      <c r="A27" s="28"/>
      <c r="B27" s="29"/>
      <c r="C27" s="30"/>
      <c r="D27" s="30"/>
      <c r="E27" s="30"/>
      <c r="F27" s="30"/>
      <c r="G27" s="31"/>
      <c r="H27" s="32"/>
      <c r="I27" s="56"/>
    </row>
    <row r="28" spans="1:13" s="1" customFormat="1" ht="32.4"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18626.375624352706</v>
      </c>
      <c r="D29" s="23"/>
      <c r="E29" s="23"/>
      <c r="G29" s="45">
        <v>35084.641126030758</v>
      </c>
      <c r="H29" s="11"/>
      <c r="I29" s="37">
        <v>2.2364551714009022E-2</v>
      </c>
      <c r="J29" s="18"/>
    </row>
    <row r="30" spans="1:13" x14ac:dyDescent="0.25">
      <c r="A30" s="4" t="s">
        <v>81</v>
      </c>
      <c r="B30" s="4" t="s">
        <v>27</v>
      </c>
      <c r="C30" s="39">
        <v>45157.935096917288</v>
      </c>
      <c r="D30" s="23"/>
      <c r="E30" s="23"/>
      <c r="G30" s="45">
        <v>93196.94645301791</v>
      </c>
      <c r="H30" s="11"/>
      <c r="I30" s="37">
        <v>5.9407987701769985E-2</v>
      </c>
      <c r="J30" s="18"/>
    </row>
    <row r="31" spans="1:13" x14ac:dyDescent="0.25">
      <c r="A31" s="15" t="s">
        <v>28</v>
      </c>
      <c r="B31" s="16"/>
      <c r="C31" s="40">
        <v>63784.310721269998</v>
      </c>
      <c r="D31" s="16"/>
      <c r="E31" s="16"/>
      <c r="F31" s="16"/>
      <c r="G31" s="47">
        <v>128281.58757904865</v>
      </c>
      <c r="H31" s="17"/>
      <c r="I31" s="38">
        <v>8.1772539415778986E-2</v>
      </c>
      <c r="J31" s="18"/>
    </row>
    <row r="33" spans="1:9" x14ac:dyDescent="0.25">
      <c r="A33" s="33" t="s">
        <v>29</v>
      </c>
      <c r="B33" s="34"/>
      <c r="C33" s="34"/>
      <c r="D33" s="34"/>
      <c r="E33" s="34"/>
      <c r="F33" s="34"/>
      <c r="G33" s="58">
        <v>1571605.2183531648</v>
      </c>
      <c r="H33" s="34"/>
      <c r="I33" s="35">
        <v>1.0018129030764931</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265" priority="33" operator="equal">
      <formula>0</formula>
    </cfRule>
  </conditionalFormatting>
  <conditionalFormatting sqref="C15:C21">
    <cfRule type="cellIs" dxfId="264" priority="12" operator="equal">
      <formula>0</formula>
    </cfRule>
  </conditionalFormatting>
  <conditionalFormatting sqref="C25:C26">
    <cfRule type="cellIs" dxfId="263" priority="8" operator="equal">
      <formula>0</formula>
    </cfRule>
  </conditionalFormatting>
  <conditionalFormatting sqref="C29:C31">
    <cfRule type="cellIs" dxfId="262" priority="1" operator="equal">
      <formula>0</formula>
    </cfRule>
  </conditionalFormatting>
  <conditionalFormatting sqref="G5">
    <cfRule type="cellIs" dxfId="261" priority="32" operator="equal">
      <formula>0</formula>
    </cfRule>
  </conditionalFormatting>
  <conditionalFormatting sqref="G15:G20">
    <cfRule type="cellIs" dxfId="260" priority="14" operator="equal">
      <formula>0</formula>
    </cfRule>
  </conditionalFormatting>
  <conditionalFormatting sqref="G25">
    <cfRule type="cellIs" dxfId="259" priority="10" operator="equal">
      <formula>0</formula>
    </cfRule>
  </conditionalFormatting>
  <conditionalFormatting sqref="G29:G30">
    <cfRule type="cellIs" dxfId="258" priority="3" operator="equal">
      <formula>0</formula>
    </cfRule>
  </conditionalFormatting>
  <conditionalFormatting sqref="I5">
    <cfRule type="cellIs" dxfId="257" priority="34" operator="equal">
      <formula>0</formula>
    </cfRule>
  </conditionalFormatting>
  <conditionalFormatting sqref="I7">
    <cfRule type="cellIs" dxfId="256" priority="79" operator="equal">
      <formula>0</formula>
    </cfRule>
  </conditionalFormatting>
  <conditionalFormatting sqref="I11:I12">
    <cfRule type="cellIs" dxfId="255" priority="31" operator="equal">
      <formula>0</formula>
    </cfRule>
  </conditionalFormatting>
  <conditionalFormatting sqref="I15:I21">
    <cfRule type="cellIs" dxfId="254" priority="15" operator="equal">
      <formula>0</formula>
    </cfRule>
  </conditionalFormatting>
  <conditionalFormatting sqref="I25:I26">
    <cfRule type="cellIs" dxfId="253" priority="11" operator="equal">
      <formula>0</formula>
    </cfRule>
  </conditionalFormatting>
  <conditionalFormatting sqref="I29:I31">
    <cfRule type="cellIs" dxfId="252" priority="4" operator="equal">
      <formula>0</formula>
    </cfRule>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0F77-566B-460C-9C3C-DEE37631B840}">
  <sheetPr codeName="Sheet70">
    <tabColor theme="4" tint="0.79998168889431442"/>
  </sheetPr>
  <dimension ref="A1:M31"/>
  <sheetViews>
    <sheetView zoomScale="115" zoomScaleNormal="115" workbookViewId="0">
      <selection activeCell="A33" sqref="A33"/>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39</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3288.6093220304892</v>
      </c>
      <c r="H5" s="11"/>
      <c r="I5" s="37">
        <v>1.392442105716985E-2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3288.6093220304892</v>
      </c>
      <c r="H7" s="17"/>
      <c r="I7" s="38">
        <v>1.392442105716985E-2</v>
      </c>
      <c r="J7" s="18"/>
    </row>
    <row r="8" spans="1:10" x14ac:dyDescent="0.25">
      <c r="G8" s="14"/>
      <c r="H8" s="11"/>
      <c r="I8" s="37"/>
    </row>
    <row r="9" spans="1:10" s="1" customFormat="1" ht="28.8" thickBot="1" x14ac:dyDescent="0.35">
      <c r="A9" s="6" t="s">
        <v>13</v>
      </c>
      <c r="B9" s="8" t="s">
        <v>14</v>
      </c>
      <c r="C9" s="8" t="s">
        <v>15</v>
      </c>
      <c r="D9" s="8"/>
      <c r="E9" s="8"/>
      <c r="F9" s="8"/>
      <c r="G9" s="44" t="s">
        <v>5</v>
      </c>
      <c r="H9" s="8"/>
      <c r="I9" s="41" t="s">
        <v>6</v>
      </c>
      <c r="J9" s="3"/>
    </row>
    <row r="10" spans="1:10" ht="14.4" thickTop="1" x14ac:dyDescent="0.25">
      <c r="A10" s="4" t="s">
        <v>72</v>
      </c>
      <c r="B10" s="4" t="s">
        <v>16</v>
      </c>
      <c r="C10" s="39">
        <v>33165.925251780413</v>
      </c>
      <c r="D10" s="23"/>
      <c r="E10" s="23"/>
      <c r="G10" s="45">
        <v>71419.503437183943</v>
      </c>
      <c r="H10" s="11"/>
      <c r="I10" s="37">
        <v>0.3023999326679882</v>
      </c>
    </row>
    <row r="11" spans="1:10" x14ac:dyDescent="0.25">
      <c r="A11" s="4" t="s">
        <v>73</v>
      </c>
      <c r="B11" s="4" t="s">
        <v>17</v>
      </c>
      <c r="C11" s="39">
        <v>5700.1672899465693</v>
      </c>
      <c r="D11" s="23"/>
      <c r="E11" s="23"/>
      <c r="G11" s="45">
        <v>14627.769299460884</v>
      </c>
      <c r="H11" s="11"/>
      <c r="I11" s="37">
        <v>6.1935973205560178E-2</v>
      </c>
      <c r="J11" s="18"/>
    </row>
    <row r="12" spans="1:10" x14ac:dyDescent="0.25">
      <c r="A12" s="4" t="s">
        <v>74</v>
      </c>
      <c r="B12" s="4" t="s">
        <v>18</v>
      </c>
      <c r="C12" s="39">
        <v>10048.539171348168</v>
      </c>
      <c r="D12" s="23"/>
      <c r="E12" s="23"/>
      <c r="G12" s="45">
        <v>26804.478239571239</v>
      </c>
      <c r="H12" s="11"/>
      <c r="I12" s="37">
        <v>0.11349382206187045</v>
      </c>
      <c r="J12" s="18"/>
    </row>
    <row r="13" spans="1:10" x14ac:dyDescent="0.25">
      <c r="A13" s="4" t="s">
        <v>75</v>
      </c>
      <c r="B13" s="4" t="s">
        <v>19</v>
      </c>
      <c r="C13" s="39">
        <v>33093.533248914297</v>
      </c>
      <c r="D13" s="23"/>
      <c r="E13" s="23"/>
      <c r="G13" s="45">
        <v>34950.080464178391</v>
      </c>
      <c r="H13" s="11"/>
      <c r="I13" s="37">
        <v>0.14798341448010838</v>
      </c>
      <c r="J13" s="18"/>
    </row>
    <row r="14" spans="1:10" x14ac:dyDescent="0.25">
      <c r="A14" s="4" t="s">
        <v>76</v>
      </c>
      <c r="B14" s="4" t="s">
        <v>20</v>
      </c>
      <c r="C14" s="39">
        <v>22636.73018488173</v>
      </c>
      <c r="D14" s="23"/>
      <c r="E14" s="23"/>
      <c r="G14" s="45">
        <v>36384.0164261604</v>
      </c>
      <c r="H14" s="11"/>
      <c r="I14" s="37">
        <v>0.15405489520294699</v>
      </c>
      <c r="J14" s="18"/>
    </row>
    <row r="15" spans="1:10" ht="15.75" customHeight="1" x14ac:dyDescent="0.25">
      <c r="A15" s="4" t="s">
        <v>79</v>
      </c>
      <c r="B15" s="4" t="s">
        <v>23</v>
      </c>
      <c r="C15" s="39">
        <v>8649.7781526758208</v>
      </c>
      <c r="D15" s="23"/>
      <c r="E15" s="23"/>
      <c r="G15" s="45">
        <v>13882.893935044693</v>
      </c>
      <c r="H15" s="11"/>
      <c r="I15" s="37">
        <v>5.8782069170878457E-2</v>
      </c>
      <c r="J15" s="18"/>
    </row>
    <row r="16" spans="1:10" x14ac:dyDescent="0.25">
      <c r="A16" s="15" t="s">
        <v>9</v>
      </c>
      <c r="B16" s="16"/>
      <c r="C16" s="40">
        <v>113294.67329954699</v>
      </c>
      <c r="D16" s="16"/>
      <c r="E16" s="16"/>
      <c r="F16" s="16"/>
      <c r="G16" s="47">
        <v>198068.74180159954</v>
      </c>
      <c r="H16" s="17"/>
      <c r="I16" s="38">
        <v>0.8386501067893527</v>
      </c>
      <c r="J16" s="18"/>
    </row>
    <row r="17" spans="1:13" s="3" customFormat="1" x14ac:dyDescent="0.25">
      <c r="A17" s="9"/>
      <c r="B17" s="4"/>
      <c r="C17" s="4"/>
      <c r="D17" s="4"/>
      <c r="E17" s="4"/>
      <c r="F17" s="4"/>
      <c r="G17" s="14"/>
      <c r="H17" s="11"/>
      <c r="I17" s="37"/>
      <c r="K17" s="4"/>
      <c r="L17" s="4"/>
      <c r="M17" s="4"/>
    </row>
    <row r="18" spans="1:13" s="3" customFormat="1" ht="33" customHeight="1" thickBot="1" x14ac:dyDescent="0.35">
      <c r="A18" s="6" t="s">
        <v>61</v>
      </c>
      <c r="B18" s="8" t="s">
        <v>14</v>
      </c>
      <c r="C18" s="8" t="s">
        <v>15</v>
      </c>
      <c r="D18" s="8"/>
      <c r="E18" s="8"/>
      <c r="F18" s="8"/>
      <c r="G18" s="44" t="s">
        <v>5</v>
      </c>
      <c r="H18" s="8"/>
      <c r="I18" s="41" t="s">
        <v>6</v>
      </c>
      <c r="K18" s="4"/>
      <c r="L18" s="4"/>
      <c r="M18" s="4"/>
    </row>
    <row r="19" spans="1:13" ht="15.75" customHeight="1" thickTop="1" x14ac:dyDescent="0.25">
      <c r="A19" s="24" t="s">
        <v>24</v>
      </c>
      <c r="B19" s="25"/>
      <c r="C19" s="25"/>
      <c r="D19" s="25"/>
      <c r="E19" s="25"/>
      <c r="F19" s="25"/>
      <c r="G19" s="26"/>
      <c r="H19" s="27"/>
      <c r="I19" s="55"/>
      <c r="J19" s="18"/>
    </row>
    <row r="20" spans="1:13" x14ac:dyDescent="0.25">
      <c r="A20" s="4" t="s">
        <v>80</v>
      </c>
      <c r="B20" s="4" t="s">
        <v>26</v>
      </c>
      <c r="C20" s="39">
        <v>7013.9848784503411</v>
      </c>
      <c r="D20" s="23"/>
      <c r="E20" s="23"/>
      <c r="G20" s="45">
        <v>13211.541917049062</v>
      </c>
      <c r="H20" s="11"/>
      <c r="I20" s="37">
        <v>5.5939473027418044E-2</v>
      </c>
      <c r="J20" s="18"/>
    </row>
    <row r="21" spans="1:13" x14ac:dyDescent="0.25">
      <c r="A21" s="15" t="s">
        <v>9</v>
      </c>
      <c r="B21" s="16"/>
      <c r="C21" s="40">
        <v>7013.9848784503411</v>
      </c>
      <c r="D21" s="16"/>
      <c r="E21" s="16"/>
      <c r="F21" s="16"/>
      <c r="G21" s="47">
        <v>13211.541917049062</v>
      </c>
      <c r="H21" s="17"/>
      <c r="I21" s="38">
        <v>5.5939473027418044E-2</v>
      </c>
      <c r="J21" s="18"/>
    </row>
    <row r="22" spans="1:13" x14ac:dyDescent="0.25">
      <c r="A22" s="28"/>
      <c r="B22" s="29"/>
      <c r="C22" s="30"/>
      <c r="D22" s="30"/>
      <c r="E22" s="30"/>
      <c r="F22" s="30"/>
      <c r="G22" s="31"/>
      <c r="H22" s="32"/>
      <c r="I22" s="56"/>
    </row>
    <row r="23" spans="1:13" s="1" customFormat="1" ht="32.4" customHeight="1" thickBot="1" x14ac:dyDescent="0.35">
      <c r="A23" s="6" t="s">
        <v>25</v>
      </c>
      <c r="B23" s="8" t="s">
        <v>14</v>
      </c>
      <c r="C23" s="8" t="s">
        <v>15</v>
      </c>
      <c r="D23" s="8"/>
      <c r="E23" s="8"/>
      <c r="F23" s="8"/>
      <c r="G23" s="44" t="s">
        <v>5</v>
      </c>
      <c r="H23" s="8"/>
      <c r="I23" s="41" t="s">
        <v>6</v>
      </c>
      <c r="J23" s="3"/>
    </row>
    <row r="24" spans="1:13" ht="14.4" thickTop="1" x14ac:dyDescent="0.25">
      <c r="A24" s="4" t="s">
        <v>80</v>
      </c>
      <c r="B24" s="4" t="s">
        <v>26</v>
      </c>
      <c r="C24" s="39">
        <v>3005.9935193358601</v>
      </c>
      <c r="D24" s="23"/>
      <c r="E24" s="23"/>
      <c r="G24" s="45">
        <v>5662.0893930210259</v>
      </c>
      <c r="H24" s="11"/>
      <c r="I24" s="37">
        <v>2.3974059868893442E-2</v>
      </c>
      <c r="J24" s="18"/>
    </row>
    <row r="25" spans="1:13" x14ac:dyDescent="0.25">
      <c r="A25" s="4" t="s">
        <v>81</v>
      </c>
      <c r="B25" s="4" t="s">
        <v>27</v>
      </c>
      <c r="C25" s="39">
        <v>7969.0640370101</v>
      </c>
      <c r="D25" s="23"/>
      <c r="E25" s="23"/>
      <c r="G25" s="45">
        <v>16446.554359581445</v>
      </c>
      <c r="H25" s="11"/>
      <c r="I25" s="37">
        <v>6.9636957576051442E-2</v>
      </c>
      <c r="J25" s="18"/>
    </row>
    <row r="26" spans="1:13" x14ac:dyDescent="0.25">
      <c r="A26" s="15" t="s">
        <v>28</v>
      </c>
      <c r="B26" s="16"/>
      <c r="C26" s="40">
        <v>10975.057556345961</v>
      </c>
      <c r="D26" s="16"/>
      <c r="E26" s="16"/>
      <c r="F26" s="16"/>
      <c r="G26" s="47">
        <v>22108.643752602471</v>
      </c>
      <c r="H26" s="17"/>
      <c r="I26" s="38">
        <v>9.3611017444944891E-2</v>
      </c>
      <c r="J26" s="18"/>
    </row>
    <row r="28" spans="1:13" x14ac:dyDescent="0.25">
      <c r="A28" s="33" t="s">
        <v>29</v>
      </c>
      <c r="B28" s="34"/>
      <c r="C28" s="34"/>
      <c r="D28" s="34"/>
      <c r="E28" s="34"/>
      <c r="F28" s="34"/>
      <c r="G28" s="58">
        <v>236677.53679328153</v>
      </c>
      <c r="H28" s="34"/>
      <c r="I28" s="35">
        <v>1.0021250183188855</v>
      </c>
    </row>
    <row r="30" spans="1:13" x14ac:dyDescent="0.25">
      <c r="A30" s="36" t="s">
        <v>62</v>
      </c>
    </row>
    <row r="31" spans="1:13" ht="191.4" customHeight="1" x14ac:dyDescent="0.25">
      <c r="A31" s="92" t="s">
        <v>82</v>
      </c>
      <c r="B31" s="93"/>
      <c r="C31" s="93"/>
      <c r="D31" s="93"/>
      <c r="E31" s="93"/>
      <c r="F31" s="93"/>
      <c r="G31" s="93"/>
      <c r="H31" s="93"/>
      <c r="I31" s="93"/>
    </row>
  </sheetData>
  <mergeCells count="1">
    <mergeCell ref="A31:I31"/>
  </mergeCells>
  <conditionalFormatting sqref="B5">
    <cfRule type="cellIs" dxfId="251" priority="33" operator="equal">
      <formula>0</formula>
    </cfRule>
  </conditionalFormatting>
  <conditionalFormatting sqref="C10:C16">
    <cfRule type="cellIs" dxfId="250" priority="12" operator="equal">
      <formula>0</formula>
    </cfRule>
  </conditionalFormatting>
  <conditionalFormatting sqref="C20:C21">
    <cfRule type="cellIs" dxfId="249" priority="8" operator="equal">
      <formula>0</formula>
    </cfRule>
  </conditionalFormatting>
  <conditionalFormatting sqref="C24:C26">
    <cfRule type="cellIs" dxfId="248" priority="1" operator="equal">
      <formula>0</formula>
    </cfRule>
  </conditionalFormatting>
  <conditionalFormatting sqref="G5">
    <cfRule type="cellIs" dxfId="247" priority="32" operator="equal">
      <formula>0</formula>
    </cfRule>
  </conditionalFormatting>
  <conditionalFormatting sqref="G10:G15">
    <cfRule type="cellIs" dxfId="246" priority="14" operator="equal">
      <formula>0</formula>
    </cfRule>
  </conditionalFormatting>
  <conditionalFormatting sqref="G20">
    <cfRule type="cellIs" dxfId="245" priority="10" operator="equal">
      <formula>0</formula>
    </cfRule>
  </conditionalFormatting>
  <conditionalFormatting sqref="G24:G25">
    <cfRule type="cellIs" dxfId="244" priority="3" operator="equal">
      <formula>0</formula>
    </cfRule>
  </conditionalFormatting>
  <conditionalFormatting sqref="I5">
    <cfRule type="cellIs" dxfId="243" priority="34" operator="equal">
      <formula>0</formula>
    </cfRule>
  </conditionalFormatting>
  <conditionalFormatting sqref="I7">
    <cfRule type="cellIs" dxfId="242" priority="79" operator="equal">
      <formula>0</formula>
    </cfRule>
  </conditionalFormatting>
  <conditionalFormatting sqref="I10:I16">
    <cfRule type="cellIs" dxfId="241" priority="15" operator="equal">
      <formula>0</formula>
    </cfRule>
  </conditionalFormatting>
  <conditionalFormatting sqref="I20:I21">
    <cfRule type="cellIs" dxfId="240" priority="11" operator="equal">
      <formula>0</formula>
    </cfRule>
  </conditionalFormatting>
  <conditionalFormatting sqref="I24:I26">
    <cfRule type="cellIs" dxfId="239" priority="4" operator="equal">
      <formula>0</formula>
    </cfRule>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A4AF0-9A9A-477F-A68C-F7D83459055F}">
  <sheetPr codeName="Sheet103">
    <tabColor theme="4" tint="0.79998168889431442"/>
  </sheetPr>
  <dimension ref="A1:J17"/>
  <sheetViews>
    <sheetView zoomScale="115" zoomScaleNormal="115" workbookViewId="0">
      <selection activeCell="A19" sqref="A19"/>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46</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41569.101667955038</v>
      </c>
      <c r="H5" s="11"/>
      <c r="I5" s="37">
        <v>1.7414600820144451E-2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41569.101667955038</v>
      </c>
      <c r="H7" s="17"/>
      <c r="I7" s="38">
        <v>1.7414600820144451E-2</v>
      </c>
      <c r="J7" s="18"/>
    </row>
    <row r="8" spans="1:10" x14ac:dyDescent="0.25">
      <c r="G8" s="14"/>
      <c r="H8" s="11"/>
      <c r="I8" s="37"/>
    </row>
    <row r="9" spans="1:10" s="1" customFormat="1" ht="28.8" thickBot="1" x14ac:dyDescent="0.35">
      <c r="A9" s="6" t="s">
        <v>13</v>
      </c>
      <c r="B9" s="8" t="s">
        <v>14</v>
      </c>
      <c r="C9" s="8" t="s">
        <v>15</v>
      </c>
      <c r="D9" s="8"/>
      <c r="E9" s="8"/>
      <c r="F9" s="8"/>
      <c r="G9" s="44" t="s">
        <v>5</v>
      </c>
      <c r="H9" s="8"/>
      <c r="I9" s="41" t="s">
        <v>6</v>
      </c>
      <c r="J9" s="3"/>
    </row>
    <row r="10" spans="1:10" ht="14.4" thickTop="1" x14ac:dyDescent="0.25">
      <c r="A10" s="4" t="s">
        <v>72</v>
      </c>
      <c r="B10" s="4" t="s">
        <v>16</v>
      </c>
      <c r="C10" s="39">
        <v>755346.93625473988</v>
      </c>
      <c r="D10" s="23"/>
      <c r="E10" s="23"/>
      <c r="G10" s="45">
        <v>1626564.0925309567</v>
      </c>
      <c r="H10" s="11"/>
      <c r="I10" s="37">
        <v>0.68141872793087443</v>
      </c>
    </row>
    <row r="11" spans="1:10" x14ac:dyDescent="0.25">
      <c r="A11" s="4" t="s">
        <v>73</v>
      </c>
      <c r="B11" s="4" t="s">
        <v>17</v>
      </c>
      <c r="C11" s="39">
        <v>280135.7002754485</v>
      </c>
      <c r="D11" s="23"/>
      <c r="E11" s="23"/>
      <c r="G11" s="45">
        <v>718884.23404685594</v>
      </c>
      <c r="H11" s="11"/>
      <c r="I11" s="37">
        <v>0.30116315892080137</v>
      </c>
      <c r="J11" s="18"/>
    </row>
    <row r="12" spans="1:10" x14ac:dyDescent="0.25">
      <c r="A12" s="15" t="s">
        <v>9</v>
      </c>
      <c r="B12" s="16"/>
      <c r="C12" s="40">
        <v>1035482.6365301884</v>
      </c>
      <c r="D12" s="16"/>
      <c r="E12" s="16"/>
      <c r="F12" s="16"/>
      <c r="G12" s="47">
        <v>2345448.3265778124</v>
      </c>
      <c r="H12" s="17"/>
      <c r="I12" s="38">
        <v>0.9825818868516758</v>
      </c>
      <c r="J12" s="18"/>
    </row>
    <row r="14" spans="1:10" x14ac:dyDescent="0.25">
      <c r="A14" s="33" t="s">
        <v>29</v>
      </c>
      <c r="B14" s="34"/>
      <c r="C14" s="34"/>
      <c r="D14" s="34"/>
      <c r="E14" s="34"/>
      <c r="F14" s="34"/>
      <c r="G14" s="58">
        <v>2387017.4282457675</v>
      </c>
      <c r="H14" s="34"/>
      <c r="I14" s="35">
        <v>0.99999648767182026</v>
      </c>
    </row>
    <row r="16" spans="1:10" x14ac:dyDescent="0.25">
      <c r="A16" s="36" t="s">
        <v>62</v>
      </c>
    </row>
    <row r="17" spans="1:9" ht="191.4" customHeight="1" x14ac:dyDescent="0.25">
      <c r="A17" s="92" t="s">
        <v>82</v>
      </c>
      <c r="B17" s="93"/>
      <c r="C17" s="93"/>
      <c r="D17" s="93"/>
      <c r="E17" s="93"/>
      <c r="F17" s="93"/>
      <c r="G17" s="93"/>
      <c r="H17" s="93"/>
      <c r="I17" s="93"/>
    </row>
  </sheetData>
  <mergeCells count="1">
    <mergeCell ref="A17:I17"/>
  </mergeCells>
  <conditionalFormatting sqref="B5">
    <cfRule type="cellIs" dxfId="238" priority="12" operator="equal">
      <formula>0</formula>
    </cfRule>
  </conditionalFormatting>
  <conditionalFormatting sqref="C10:C12">
    <cfRule type="cellIs" dxfId="237" priority="1" operator="equal">
      <formula>0</formula>
    </cfRule>
  </conditionalFormatting>
  <conditionalFormatting sqref="G5">
    <cfRule type="cellIs" dxfId="236" priority="11" operator="equal">
      <formula>0</formula>
    </cfRule>
  </conditionalFormatting>
  <conditionalFormatting sqref="G10:G11">
    <cfRule type="cellIs" dxfId="235" priority="6" operator="equal">
      <formula>0</formula>
    </cfRule>
  </conditionalFormatting>
  <conditionalFormatting sqref="I5">
    <cfRule type="cellIs" dxfId="234" priority="13" operator="equal">
      <formula>0</formula>
    </cfRule>
  </conditionalFormatting>
  <conditionalFormatting sqref="I7">
    <cfRule type="cellIs" dxfId="233" priority="58" operator="equal">
      <formula>0</formula>
    </cfRule>
  </conditionalFormatting>
  <conditionalFormatting sqref="I10:I12">
    <cfRule type="cellIs" dxfId="232" priority="7" operator="equal">
      <formula>0</formula>
    </cfRule>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7791-AEC9-4E05-B79D-A2F985BFE290}">
  <sheetPr codeName="Sheet117">
    <tabColor theme="4" tint="0.79998168889431442"/>
  </sheetPr>
  <dimension ref="A1:J19"/>
  <sheetViews>
    <sheetView zoomScale="115" zoomScaleNormal="115" workbookViewId="0">
      <selection activeCell="A24" sqref="A24"/>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47</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11270.064572345169</v>
      </c>
      <c r="H5" s="11"/>
      <c r="I5" s="37">
        <v>7.8996038649249683E-3</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11270.064572345169</v>
      </c>
      <c r="H7" s="17"/>
      <c r="I7" s="38">
        <v>7.8996038649249683E-3</v>
      </c>
      <c r="J7" s="18"/>
    </row>
    <row r="8" spans="1:10" x14ac:dyDescent="0.25">
      <c r="G8" s="14"/>
      <c r="H8" s="11"/>
      <c r="I8" s="37"/>
    </row>
    <row r="9" spans="1:10" s="1" customFormat="1" ht="28.8" thickBot="1" x14ac:dyDescent="0.35">
      <c r="A9" s="6" t="s">
        <v>13</v>
      </c>
      <c r="B9" s="8" t="s">
        <v>14</v>
      </c>
      <c r="C9" s="8" t="s">
        <v>15</v>
      </c>
      <c r="D9" s="8"/>
      <c r="E9" s="8"/>
      <c r="F9" s="8"/>
      <c r="G9" s="44" t="s">
        <v>5</v>
      </c>
      <c r="H9" s="8"/>
      <c r="I9" s="41" t="s">
        <v>6</v>
      </c>
      <c r="J9" s="3"/>
    </row>
    <row r="10" spans="1:10" ht="14.4" thickTop="1" x14ac:dyDescent="0.25">
      <c r="A10" s="4" t="s">
        <v>74</v>
      </c>
      <c r="B10" s="4" t="s">
        <v>18</v>
      </c>
      <c r="C10" s="39">
        <v>164081.53440053173</v>
      </c>
      <c r="D10" s="23"/>
      <c r="E10" s="23"/>
      <c r="G10" s="45">
        <v>437687.4930134184</v>
      </c>
      <c r="H10" s="11"/>
      <c r="I10" s="37">
        <v>0.30679130445466846</v>
      </c>
      <c r="J10" s="18"/>
    </row>
    <row r="11" spans="1:10" x14ac:dyDescent="0.25">
      <c r="A11" s="4" t="s">
        <v>75</v>
      </c>
      <c r="B11" s="4" t="s">
        <v>19</v>
      </c>
      <c r="C11" s="39">
        <v>131525.04169445465</v>
      </c>
      <c r="D11" s="23"/>
      <c r="E11" s="23"/>
      <c r="G11" s="45">
        <v>138903.59653351354</v>
      </c>
      <c r="H11" s="11"/>
      <c r="I11" s="37">
        <v>9.7362653158232046E-2</v>
      </c>
      <c r="J11" s="18"/>
    </row>
    <row r="12" spans="1:10" x14ac:dyDescent="0.25">
      <c r="A12" s="4" t="s">
        <v>76</v>
      </c>
      <c r="B12" s="4" t="s">
        <v>20</v>
      </c>
      <c r="C12" s="39">
        <v>252766.81011221558</v>
      </c>
      <c r="D12" s="23"/>
      <c r="E12" s="23"/>
      <c r="G12" s="45">
        <v>406272.09389336407</v>
      </c>
      <c r="H12" s="11"/>
      <c r="I12" s="37">
        <v>0.2847710927057574</v>
      </c>
      <c r="J12" s="18"/>
    </row>
    <row r="13" spans="1:10" ht="15.75" customHeight="1" x14ac:dyDescent="0.25">
      <c r="A13" s="4" t="s">
        <v>79</v>
      </c>
      <c r="B13" s="4" t="s">
        <v>23</v>
      </c>
      <c r="C13" s="39">
        <v>269488.31301271828</v>
      </c>
      <c r="D13" s="23"/>
      <c r="E13" s="23"/>
      <c r="G13" s="45">
        <v>432528.7423854128</v>
      </c>
      <c r="H13" s="11"/>
      <c r="I13" s="37">
        <v>0.3031753459002538</v>
      </c>
      <c r="J13" s="18"/>
    </row>
    <row r="14" spans="1:10" x14ac:dyDescent="0.25">
      <c r="A14" s="15" t="s">
        <v>9</v>
      </c>
      <c r="B14" s="16"/>
      <c r="C14" s="40">
        <v>817861.69921992021</v>
      </c>
      <c r="D14" s="16"/>
      <c r="E14" s="16"/>
      <c r="F14" s="16"/>
      <c r="G14" s="47">
        <v>1415391.9258257088</v>
      </c>
      <c r="H14" s="17"/>
      <c r="I14" s="38">
        <v>0.99210039621891177</v>
      </c>
      <c r="J14" s="18"/>
    </row>
    <row r="16" spans="1:10" x14ac:dyDescent="0.25">
      <c r="A16" s="33" t="s">
        <v>29</v>
      </c>
      <c r="B16" s="34"/>
      <c r="C16" s="34"/>
      <c r="D16" s="34"/>
      <c r="E16" s="34"/>
      <c r="F16" s="34"/>
      <c r="G16" s="58">
        <v>1426661.990398054</v>
      </c>
      <c r="H16" s="34"/>
      <c r="I16" s="35">
        <v>1.0000000000838367</v>
      </c>
    </row>
    <row r="18" spans="1:9" x14ac:dyDescent="0.25">
      <c r="A18" s="36" t="s">
        <v>62</v>
      </c>
    </row>
    <row r="19" spans="1:9" ht="191.4" customHeight="1" x14ac:dyDescent="0.25">
      <c r="A19" s="92" t="s">
        <v>82</v>
      </c>
      <c r="B19" s="93"/>
      <c r="C19" s="93"/>
      <c r="D19" s="93"/>
      <c r="E19" s="93"/>
      <c r="F19" s="93"/>
      <c r="G19" s="93"/>
      <c r="H19" s="93"/>
      <c r="I19" s="93"/>
    </row>
  </sheetData>
  <mergeCells count="1">
    <mergeCell ref="A19:I19"/>
  </mergeCells>
  <conditionalFormatting sqref="B5">
    <cfRule type="cellIs" dxfId="231" priority="14" operator="equal">
      <formula>0</formula>
    </cfRule>
  </conditionalFormatting>
  <conditionalFormatting sqref="C10:C14">
    <cfRule type="cellIs" dxfId="230" priority="1" operator="equal">
      <formula>0</formula>
    </cfRule>
  </conditionalFormatting>
  <conditionalFormatting sqref="G5">
    <cfRule type="cellIs" dxfId="229" priority="13" operator="equal">
      <formula>0</formula>
    </cfRule>
  </conditionalFormatting>
  <conditionalFormatting sqref="G10:G13">
    <cfRule type="cellIs" dxfId="228" priority="2" operator="equal">
      <formula>0</formula>
    </cfRule>
  </conditionalFormatting>
  <conditionalFormatting sqref="I5">
    <cfRule type="cellIs" dxfId="227" priority="15" operator="equal">
      <formula>0</formula>
    </cfRule>
  </conditionalFormatting>
  <conditionalFormatting sqref="I7">
    <cfRule type="cellIs" dxfId="226" priority="60" operator="equal">
      <formula>0</formula>
    </cfRule>
  </conditionalFormatting>
  <conditionalFormatting sqref="I10:I14">
    <cfRule type="cellIs" dxfId="225" priority="3" operator="equal">
      <formula>0</formula>
    </cfRule>
  </conditionalFormatting>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4ED2-66CC-4917-8057-F8F20986D684}">
  <sheetPr codeName="Sheet104">
    <tabColor theme="4" tint="0.79998168889431442"/>
  </sheetPr>
  <dimension ref="A1:M32"/>
  <sheetViews>
    <sheetView zoomScale="115" zoomScaleNormal="115" workbookViewId="0">
      <selection activeCell="A36" sqref="A36"/>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48</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1558478.6486584619</v>
      </c>
      <c r="H5" s="11"/>
      <c r="I5" s="37">
        <v>0.11238152080766907</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1558478.6486584619</v>
      </c>
      <c r="H7" s="17"/>
      <c r="I7" s="38">
        <v>0.11238152080766907</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8292564.1600369103</v>
      </c>
      <c r="H11" s="11"/>
      <c r="I11" s="37">
        <v>0.59797480863939001</v>
      </c>
    </row>
    <row r="12" spans="1:10" x14ac:dyDescent="0.25">
      <c r="A12" s="15" t="s">
        <v>9</v>
      </c>
      <c r="B12" s="16"/>
      <c r="C12" s="16"/>
      <c r="D12" s="16"/>
      <c r="E12" s="16"/>
      <c r="F12" s="16"/>
      <c r="G12" s="47">
        <v>8292564.1600369103</v>
      </c>
      <c r="H12" s="17"/>
      <c r="I12" s="38">
        <v>0.59797480863939001</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498549.59412408265</v>
      </c>
      <c r="D15" s="23"/>
      <c r="E15" s="23"/>
      <c r="G15" s="45">
        <v>1146763.7764042148</v>
      </c>
      <c r="H15" s="11"/>
      <c r="I15" s="37">
        <v>8.2692860316300812E-2</v>
      </c>
      <c r="J15" s="18"/>
    </row>
    <row r="16" spans="1:10" ht="15.75" customHeight="1" x14ac:dyDescent="0.25">
      <c r="A16" s="4" t="s">
        <v>78</v>
      </c>
      <c r="B16" s="4" t="s">
        <v>22</v>
      </c>
      <c r="C16" s="39">
        <v>412117.91246419854</v>
      </c>
      <c r="D16" s="23"/>
      <c r="E16" s="23"/>
      <c r="G16" s="45">
        <v>1249500.2988002035</v>
      </c>
      <c r="H16" s="11"/>
      <c r="I16" s="37">
        <v>9.0101166255744311E-2</v>
      </c>
      <c r="J16" s="18"/>
    </row>
    <row r="17" spans="1:13" ht="15.75" customHeight="1" x14ac:dyDescent="0.25">
      <c r="A17" s="4" t="s">
        <v>79</v>
      </c>
      <c r="B17" s="4" t="s">
        <v>23</v>
      </c>
      <c r="C17" s="39">
        <v>450683.72250359051</v>
      </c>
      <c r="D17" s="23"/>
      <c r="E17" s="23"/>
      <c r="G17" s="45">
        <v>723347.37461826275</v>
      </c>
      <c r="H17" s="11"/>
      <c r="I17" s="37">
        <v>5.2160405342614263E-2</v>
      </c>
      <c r="J17" s="18"/>
    </row>
    <row r="18" spans="1:13" x14ac:dyDescent="0.25">
      <c r="A18" s="15" t="s">
        <v>9</v>
      </c>
      <c r="B18" s="16"/>
      <c r="C18" s="40">
        <v>1361351.2290918718</v>
      </c>
      <c r="D18" s="16"/>
      <c r="E18" s="16"/>
      <c r="F18" s="16"/>
      <c r="G18" s="47">
        <v>3119611.449822681</v>
      </c>
      <c r="H18" s="17"/>
      <c r="I18" s="38">
        <v>0.22495443191465939</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333385.99343380285</v>
      </c>
      <c r="D22" s="23"/>
      <c r="E22" s="23"/>
      <c r="G22" s="45">
        <v>627965.85723191104</v>
      </c>
      <c r="H22" s="11"/>
      <c r="I22" s="37">
        <v>4.5282467046797156E-2</v>
      </c>
      <c r="J22" s="18"/>
    </row>
    <row r="23" spans="1:13" x14ac:dyDescent="0.25">
      <c r="A23" s="15" t="s">
        <v>9</v>
      </c>
      <c r="B23" s="16"/>
      <c r="C23" s="40">
        <v>333385.99343380285</v>
      </c>
      <c r="D23" s="16"/>
      <c r="E23" s="16"/>
      <c r="F23" s="16"/>
      <c r="G23" s="47">
        <v>627965.85723191104</v>
      </c>
      <c r="H23" s="17"/>
      <c r="I23" s="38">
        <v>4.5282467046797149E-2</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246918.47893425205</v>
      </c>
      <c r="D26" s="23"/>
      <c r="E26" s="23"/>
      <c r="G26" s="45">
        <v>269128.22452796187</v>
      </c>
      <c r="H26" s="11"/>
      <c r="I26" s="37">
        <v>1.9406771591484493E-2</v>
      </c>
      <c r="J26" s="18"/>
    </row>
    <row r="27" spans="1:13" x14ac:dyDescent="0.25">
      <c r="A27" s="15" t="s">
        <v>28</v>
      </c>
      <c r="B27" s="16"/>
      <c r="C27" s="40">
        <v>246918.47893425205</v>
      </c>
      <c r="D27" s="16"/>
      <c r="E27" s="16"/>
      <c r="F27" s="16"/>
      <c r="G27" s="47">
        <v>269128.22452796187</v>
      </c>
      <c r="H27" s="17"/>
      <c r="I27" s="38">
        <v>1.9406771591484493E-2</v>
      </c>
      <c r="J27" s="18"/>
    </row>
    <row r="29" spans="1:13" x14ac:dyDescent="0.25">
      <c r="A29" s="33" t="s">
        <v>29</v>
      </c>
      <c r="B29" s="34"/>
      <c r="C29" s="34"/>
      <c r="D29" s="34"/>
      <c r="E29" s="34"/>
      <c r="F29" s="34"/>
      <c r="G29" s="58">
        <v>13867748.340277925</v>
      </c>
      <c r="H29" s="34"/>
      <c r="I29" s="35">
        <v>1.0000000000000002</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224" priority="11" operator="equal">
      <formula>0</formula>
    </cfRule>
  </conditionalFormatting>
  <conditionalFormatting sqref="C15:C18">
    <cfRule type="cellIs" dxfId="223" priority="5" operator="equal">
      <formula>0</formula>
    </cfRule>
  </conditionalFormatting>
  <conditionalFormatting sqref="C22:C23">
    <cfRule type="cellIs" dxfId="222" priority="1" operator="equal">
      <formula>0</formula>
    </cfRule>
  </conditionalFormatting>
  <conditionalFormatting sqref="C26:C27">
    <cfRule type="cellIs" dxfId="221" priority="13" operator="equal">
      <formula>0</formula>
    </cfRule>
  </conditionalFormatting>
  <conditionalFormatting sqref="G5">
    <cfRule type="cellIs" dxfId="220" priority="10" operator="equal">
      <formula>0</formula>
    </cfRule>
  </conditionalFormatting>
  <conditionalFormatting sqref="G15:G17">
    <cfRule type="cellIs" dxfId="219" priority="7" operator="equal">
      <formula>0</formula>
    </cfRule>
  </conditionalFormatting>
  <conditionalFormatting sqref="G22">
    <cfRule type="cellIs" dxfId="218" priority="3" operator="equal">
      <formula>0</formula>
    </cfRule>
  </conditionalFormatting>
  <conditionalFormatting sqref="G26">
    <cfRule type="cellIs" dxfId="217" priority="27" operator="equal">
      <formula>0</formula>
    </cfRule>
  </conditionalFormatting>
  <conditionalFormatting sqref="I5">
    <cfRule type="cellIs" dxfId="216" priority="12" operator="equal">
      <formula>0</formula>
    </cfRule>
  </conditionalFormatting>
  <conditionalFormatting sqref="I7">
    <cfRule type="cellIs" dxfId="215" priority="57" operator="equal">
      <formula>0</formula>
    </cfRule>
  </conditionalFormatting>
  <conditionalFormatting sqref="I11:I12">
    <cfRule type="cellIs" dxfId="214" priority="9" operator="equal">
      <formula>0</formula>
    </cfRule>
  </conditionalFormatting>
  <conditionalFormatting sqref="I15:I18">
    <cfRule type="cellIs" dxfId="213" priority="8" operator="equal">
      <formula>0</formula>
    </cfRule>
  </conditionalFormatting>
  <conditionalFormatting sqref="I22:I23">
    <cfRule type="cellIs" dxfId="212" priority="4" operator="equal">
      <formula>0</formula>
    </cfRule>
  </conditionalFormatting>
  <conditionalFormatting sqref="I26:I27">
    <cfRule type="cellIs" dxfId="211" priority="24" operator="equal">
      <formula>0</formula>
    </cfRule>
  </conditionalFormatting>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4F06-084A-48B8-A578-55AC9D772B71}">
  <sheetPr codeName="Sheet105">
    <tabColor theme="4" tint="0.79998168889431442"/>
  </sheetPr>
  <dimension ref="A1:M32"/>
  <sheetViews>
    <sheetView zoomScaleNormal="100" workbookViewId="0">
      <selection activeCell="A34" sqref="A34"/>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49</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2533337.9873044556</v>
      </c>
      <c r="H5" s="11"/>
      <c r="I5" s="37">
        <v>6.2175937509073555E-2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2533337.9873044556</v>
      </c>
      <c r="H7" s="17"/>
      <c r="I7" s="38">
        <v>6.2175937509073555E-2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20110310.841836102</v>
      </c>
      <c r="H11" s="11"/>
      <c r="I11" s="37">
        <v>0.49356913150008991</v>
      </c>
    </row>
    <row r="12" spans="1:10" x14ac:dyDescent="0.25">
      <c r="A12" s="15" t="s">
        <v>9</v>
      </c>
      <c r="B12" s="16"/>
      <c r="C12" s="16"/>
      <c r="D12" s="16"/>
      <c r="E12" s="16"/>
      <c r="F12" s="16"/>
      <c r="G12" s="47">
        <v>20110310.841836102</v>
      </c>
      <c r="H12" s="17"/>
      <c r="I12" s="38">
        <v>0.49356913150008991</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1728614.2590534023</v>
      </c>
      <c r="D15" s="23"/>
      <c r="E15" s="23"/>
      <c r="G15" s="45">
        <v>3976158.5186746358</v>
      </c>
      <c r="H15" s="11"/>
      <c r="I15" s="37">
        <v>9.7587208979696902E-2</v>
      </c>
      <c r="J15" s="18"/>
    </row>
    <row r="16" spans="1:10" ht="15.75" customHeight="1" x14ac:dyDescent="0.25">
      <c r="A16" s="4" t="s">
        <v>78</v>
      </c>
      <c r="B16" s="4" t="s">
        <v>22</v>
      </c>
      <c r="C16" s="39">
        <v>2733470.9598765308</v>
      </c>
      <c r="D16" s="23"/>
      <c r="E16" s="23"/>
      <c r="G16" s="45">
        <v>8287610.6032496532</v>
      </c>
      <c r="H16" s="11"/>
      <c r="I16" s="37">
        <v>0.20340355749983016</v>
      </c>
      <c r="J16" s="18"/>
    </row>
    <row r="17" spans="1:13" ht="15.75" customHeight="1" x14ac:dyDescent="0.25">
      <c r="A17" s="4" t="s">
        <v>79</v>
      </c>
      <c r="B17" s="4" t="s">
        <v>23</v>
      </c>
      <c r="C17" s="39">
        <v>1402597.2883717299</v>
      </c>
      <c r="D17" s="23"/>
      <c r="E17" s="23"/>
      <c r="G17" s="45">
        <v>2251168.6478366265</v>
      </c>
      <c r="H17" s="11"/>
      <c r="I17" s="37">
        <v>5.5250630540303949E-2</v>
      </c>
      <c r="J17" s="18"/>
    </row>
    <row r="18" spans="1:13" x14ac:dyDescent="0.25">
      <c r="A18" s="15" t="s">
        <v>9</v>
      </c>
      <c r="B18" s="16"/>
      <c r="C18" s="40">
        <v>5864682.507301663</v>
      </c>
      <c r="D18" s="16"/>
      <c r="E18" s="16"/>
      <c r="F18" s="16"/>
      <c r="G18" s="47">
        <v>14514937.769760914</v>
      </c>
      <c r="H18" s="17"/>
      <c r="I18" s="38">
        <v>0.35624139701983099</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1332691.4473390763</v>
      </c>
      <c r="D22" s="23"/>
      <c r="E22" s="23"/>
      <c r="G22" s="45">
        <v>2510257.6102078841</v>
      </c>
      <c r="H22" s="11"/>
      <c r="I22" s="37">
        <v>6.1609473779703904E-2</v>
      </c>
      <c r="J22" s="18"/>
    </row>
    <row r="23" spans="1:13" x14ac:dyDescent="0.25">
      <c r="A23" s="15" t="s">
        <v>9</v>
      </c>
      <c r="B23" s="16"/>
      <c r="C23" s="40">
        <v>1332691.4473390763</v>
      </c>
      <c r="D23" s="16"/>
      <c r="E23" s="16"/>
      <c r="F23" s="16"/>
      <c r="G23" s="47">
        <v>2510257.6102078841</v>
      </c>
      <c r="H23" s="17"/>
      <c r="I23" s="38">
        <v>6.1609473779703904E-2</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987042.50192499731</v>
      </c>
      <c r="D26" s="23"/>
      <c r="E26" s="23"/>
      <c r="G26" s="45">
        <v>1075824.6900890931</v>
      </c>
      <c r="H26" s="11"/>
      <c r="I26" s="37">
        <v>2.6404060191301669E-2</v>
      </c>
      <c r="J26" s="18"/>
    </row>
    <row r="27" spans="1:13" x14ac:dyDescent="0.25">
      <c r="A27" s="15" t="s">
        <v>28</v>
      </c>
      <c r="B27" s="16"/>
      <c r="C27" s="40">
        <v>987042.50192499731</v>
      </c>
      <c r="D27" s="16"/>
      <c r="E27" s="16"/>
      <c r="F27" s="16"/>
      <c r="G27" s="47">
        <v>1075824.6900890931</v>
      </c>
      <c r="H27" s="17"/>
      <c r="I27" s="38">
        <v>2.6404060191301669E-2</v>
      </c>
      <c r="J27" s="18"/>
    </row>
    <row r="29" spans="1:13" x14ac:dyDescent="0.25">
      <c r="A29" s="33" t="s">
        <v>29</v>
      </c>
      <c r="B29" s="34"/>
      <c r="C29" s="34"/>
      <c r="D29" s="34"/>
      <c r="E29" s="34"/>
      <c r="F29" s="34"/>
      <c r="G29" s="58">
        <v>40744668.89919845</v>
      </c>
      <c r="H29" s="34"/>
      <c r="I29" s="35">
        <v>1</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210" priority="11" operator="equal">
      <formula>0</formula>
    </cfRule>
  </conditionalFormatting>
  <conditionalFormatting sqref="C15:C18">
    <cfRule type="cellIs" dxfId="209" priority="5" operator="equal">
      <formula>0</formula>
    </cfRule>
  </conditionalFormatting>
  <conditionalFormatting sqref="C22:C23">
    <cfRule type="cellIs" dxfId="208" priority="1" operator="equal">
      <formula>0</formula>
    </cfRule>
  </conditionalFormatting>
  <conditionalFormatting sqref="C26:C27">
    <cfRule type="cellIs" dxfId="207" priority="13" operator="equal">
      <formula>0</formula>
    </cfRule>
  </conditionalFormatting>
  <conditionalFormatting sqref="G5">
    <cfRule type="cellIs" dxfId="206" priority="10" operator="equal">
      <formula>0</formula>
    </cfRule>
  </conditionalFormatting>
  <conditionalFormatting sqref="G15:G17">
    <cfRule type="cellIs" dxfId="205" priority="7" operator="equal">
      <formula>0</formula>
    </cfRule>
  </conditionalFormatting>
  <conditionalFormatting sqref="G22">
    <cfRule type="cellIs" dxfId="204" priority="3" operator="equal">
      <formula>0</formula>
    </cfRule>
  </conditionalFormatting>
  <conditionalFormatting sqref="G26">
    <cfRule type="cellIs" dxfId="203" priority="27" operator="equal">
      <formula>0</formula>
    </cfRule>
  </conditionalFormatting>
  <conditionalFormatting sqref="I5">
    <cfRule type="cellIs" dxfId="202" priority="12" operator="equal">
      <formula>0</formula>
    </cfRule>
  </conditionalFormatting>
  <conditionalFormatting sqref="I7">
    <cfRule type="cellIs" dxfId="201" priority="57" operator="equal">
      <formula>0</formula>
    </cfRule>
  </conditionalFormatting>
  <conditionalFormatting sqref="I11:I12">
    <cfRule type="cellIs" dxfId="200" priority="9" operator="equal">
      <formula>0</formula>
    </cfRule>
  </conditionalFormatting>
  <conditionalFormatting sqref="I15:I18">
    <cfRule type="cellIs" dxfId="199" priority="8" operator="equal">
      <formula>0</formula>
    </cfRule>
  </conditionalFormatting>
  <conditionalFormatting sqref="I22:I23">
    <cfRule type="cellIs" dxfId="198" priority="4" operator="equal">
      <formula>0</formula>
    </cfRule>
  </conditionalFormatting>
  <conditionalFormatting sqref="I26:I27">
    <cfRule type="cellIs" dxfId="197" priority="24" operator="equal">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9AA0-9E16-462F-BDC7-5556795D2B96}">
  <sheetPr codeName="Sheet106">
    <tabColor theme="4" tint="0.79998168889431442"/>
  </sheetPr>
  <dimension ref="A1:M32"/>
  <sheetViews>
    <sheetView zoomScale="115" zoomScaleNormal="115" workbookViewId="0">
      <selection activeCell="A39" sqref="A39"/>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50</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257903.34638738184</v>
      </c>
      <c r="H5" s="11"/>
      <c r="I5" s="37">
        <v>1.1952390497172519E-2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257903.34638738184</v>
      </c>
      <c r="H7" s="17"/>
      <c r="I7" s="38">
        <v>1.1952390497172519E-2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7452242.6661282387</v>
      </c>
      <c r="H11" s="11"/>
      <c r="I11" s="37">
        <v>0.34537013835975833</v>
      </c>
    </row>
    <row r="12" spans="1:10" x14ac:dyDescent="0.25">
      <c r="A12" s="15" t="s">
        <v>9</v>
      </c>
      <c r="B12" s="16"/>
      <c r="C12" s="16"/>
      <c r="D12" s="16"/>
      <c r="E12" s="16"/>
      <c r="F12" s="16"/>
      <c r="G12" s="47">
        <v>7452242.6661282387</v>
      </c>
      <c r="H12" s="17"/>
      <c r="I12" s="38">
        <v>0.34537013835975833</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1373421.464756941</v>
      </c>
      <c r="D15" s="23"/>
      <c r="E15" s="23"/>
      <c r="G15" s="45">
        <v>3159144.0532339155</v>
      </c>
      <c r="H15" s="11"/>
      <c r="I15" s="37">
        <v>0.14640881512392634</v>
      </c>
      <c r="J15" s="18"/>
    </row>
    <row r="16" spans="1:10" ht="15.75" customHeight="1" x14ac:dyDescent="0.25">
      <c r="A16" s="4" t="s">
        <v>78</v>
      </c>
      <c r="B16" s="4" t="s">
        <v>22</v>
      </c>
      <c r="C16" s="39">
        <v>2088965.3554330205</v>
      </c>
      <c r="D16" s="23"/>
      <c r="E16" s="23"/>
      <c r="G16" s="45">
        <v>6333534.0611373745</v>
      </c>
      <c r="H16" s="11"/>
      <c r="I16" s="37">
        <v>0.29352419573552518</v>
      </c>
      <c r="J16" s="18"/>
    </row>
    <row r="17" spans="1:13" ht="15.75" customHeight="1" x14ac:dyDescent="0.25">
      <c r="A17" s="4" t="s">
        <v>79</v>
      </c>
      <c r="B17" s="4" t="s">
        <v>23</v>
      </c>
      <c r="C17" s="39">
        <v>1148282.2784964233</v>
      </c>
      <c r="D17" s="23"/>
      <c r="E17" s="23"/>
      <c r="G17" s="45">
        <v>1842993.0569867594</v>
      </c>
      <c r="H17" s="11"/>
      <c r="I17" s="37">
        <v>8.5412512126136653E-2</v>
      </c>
      <c r="J17" s="18"/>
    </row>
    <row r="18" spans="1:13" x14ac:dyDescent="0.25">
      <c r="A18" s="15" t="s">
        <v>9</v>
      </c>
      <c r="B18" s="16"/>
      <c r="C18" s="40">
        <v>4610669.098686384</v>
      </c>
      <c r="D18" s="16"/>
      <c r="E18" s="16"/>
      <c r="F18" s="16"/>
      <c r="G18" s="47">
        <v>11335671.171358049</v>
      </c>
      <c r="H18" s="17"/>
      <c r="I18" s="38">
        <v>0.52534552298558812</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940866.14928079711</v>
      </c>
      <c r="D22" s="23"/>
      <c r="E22" s="23"/>
      <c r="G22" s="45">
        <v>1772215.4787853095</v>
      </c>
      <c r="H22" s="11"/>
      <c r="I22" s="37">
        <v>8.2132363710236592E-2</v>
      </c>
      <c r="J22" s="18"/>
    </row>
    <row r="23" spans="1:13" x14ac:dyDescent="0.25">
      <c r="A23" s="15" t="s">
        <v>9</v>
      </c>
      <c r="B23" s="16"/>
      <c r="C23" s="40">
        <v>940866.14928079711</v>
      </c>
      <c r="D23" s="16"/>
      <c r="E23" s="16"/>
      <c r="F23" s="16"/>
      <c r="G23" s="47">
        <v>1772215.4787853095</v>
      </c>
      <c r="H23" s="17"/>
      <c r="I23" s="38">
        <v>8.2132363710236592E-2</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696841.62813297752</v>
      </c>
      <c r="D26" s="23"/>
      <c r="E26" s="23"/>
      <c r="G26" s="45">
        <v>759520.91947941831</v>
      </c>
      <c r="H26" s="11"/>
      <c r="I26" s="37">
        <v>3.5199584447244248E-2</v>
      </c>
      <c r="J26" s="18"/>
    </row>
    <row r="27" spans="1:13" x14ac:dyDescent="0.25">
      <c r="A27" s="15" t="s">
        <v>28</v>
      </c>
      <c r="B27" s="16"/>
      <c r="C27" s="40">
        <v>696841.62813297752</v>
      </c>
      <c r="D27" s="16"/>
      <c r="E27" s="16"/>
      <c r="F27" s="16"/>
      <c r="G27" s="47">
        <v>759520.91947941831</v>
      </c>
      <c r="H27" s="17"/>
      <c r="I27" s="38">
        <v>3.5199584447244248E-2</v>
      </c>
      <c r="J27" s="18"/>
    </row>
    <row r="29" spans="1:13" x14ac:dyDescent="0.25">
      <c r="A29" s="33" t="s">
        <v>29</v>
      </c>
      <c r="B29" s="34"/>
      <c r="C29" s="34"/>
      <c r="D29" s="34"/>
      <c r="E29" s="34"/>
      <c r="F29" s="34"/>
      <c r="G29" s="58">
        <v>21577553.582138401</v>
      </c>
      <c r="H29" s="34"/>
      <c r="I29" s="35">
        <v>0.99999999999999978</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196" priority="11" operator="equal">
      <formula>0</formula>
    </cfRule>
  </conditionalFormatting>
  <conditionalFormatting sqref="C15:C18">
    <cfRule type="cellIs" dxfId="195" priority="5" operator="equal">
      <formula>0</formula>
    </cfRule>
  </conditionalFormatting>
  <conditionalFormatting sqref="C22:C23">
    <cfRule type="cellIs" dxfId="194" priority="1" operator="equal">
      <formula>0</formula>
    </cfRule>
  </conditionalFormatting>
  <conditionalFormatting sqref="C26:C27">
    <cfRule type="cellIs" dxfId="193" priority="13" operator="equal">
      <formula>0</formula>
    </cfRule>
  </conditionalFormatting>
  <conditionalFormatting sqref="G5">
    <cfRule type="cellIs" dxfId="192" priority="10" operator="equal">
      <formula>0</formula>
    </cfRule>
  </conditionalFormatting>
  <conditionalFormatting sqref="G15:G17">
    <cfRule type="cellIs" dxfId="191" priority="7" operator="equal">
      <formula>0</formula>
    </cfRule>
  </conditionalFormatting>
  <conditionalFormatting sqref="G22">
    <cfRule type="cellIs" dxfId="190" priority="3" operator="equal">
      <formula>0</formula>
    </cfRule>
  </conditionalFormatting>
  <conditionalFormatting sqref="G26">
    <cfRule type="cellIs" dxfId="189" priority="27" operator="equal">
      <formula>0</formula>
    </cfRule>
  </conditionalFormatting>
  <conditionalFormatting sqref="I5">
    <cfRule type="cellIs" dxfId="188" priority="12" operator="equal">
      <formula>0</formula>
    </cfRule>
  </conditionalFormatting>
  <conditionalFormatting sqref="I7">
    <cfRule type="cellIs" dxfId="187" priority="57" operator="equal">
      <formula>0</formula>
    </cfRule>
  </conditionalFormatting>
  <conditionalFormatting sqref="I11:I12">
    <cfRule type="cellIs" dxfId="186" priority="9" operator="equal">
      <formula>0</formula>
    </cfRule>
  </conditionalFormatting>
  <conditionalFormatting sqref="I15:I18">
    <cfRule type="cellIs" dxfId="185" priority="8" operator="equal">
      <formula>0</formula>
    </cfRule>
  </conditionalFormatting>
  <conditionalFormatting sqref="I22:I23">
    <cfRule type="cellIs" dxfId="184" priority="4" operator="equal">
      <formula>0</formula>
    </cfRule>
  </conditionalFormatting>
  <conditionalFormatting sqref="I26:I27">
    <cfRule type="cellIs" dxfId="183" priority="24" operator="equal">
      <formula>0</formula>
    </cfRule>
  </conditionalFormatting>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0DA8-3445-428D-A6ED-0DDDAA822FDC}">
  <sheetPr codeName="Sheet107">
    <tabColor theme="4" tint="0.79998168889431442"/>
  </sheetPr>
  <dimension ref="A1:M32"/>
  <sheetViews>
    <sheetView zoomScale="115" zoomScaleNormal="115" workbookViewId="0">
      <selection activeCell="A37" sqref="A37"/>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51</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27217.945746302466</v>
      </c>
      <c r="H5" s="11"/>
      <c r="I5" s="37">
        <v>1.1530686961754466E-2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27217.945746302466</v>
      </c>
      <c r="H7" s="17"/>
      <c r="I7" s="38">
        <v>1.1530686961754466E-2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306979.43320114602</v>
      </c>
      <c r="H11" s="11"/>
      <c r="I11" s="37">
        <v>0.13004962905476042</v>
      </c>
    </row>
    <row r="12" spans="1:10" x14ac:dyDescent="0.25">
      <c r="A12" s="15" t="s">
        <v>9</v>
      </c>
      <c r="B12" s="16"/>
      <c r="C12" s="16"/>
      <c r="D12" s="16"/>
      <c r="E12" s="16"/>
      <c r="F12" s="16"/>
      <c r="G12" s="47">
        <v>306979.43320114602</v>
      </c>
      <c r="H12" s="17"/>
      <c r="I12" s="38">
        <v>0.13004962905476042</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210260.4652034679</v>
      </c>
      <c r="D15" s="23"/>
      <c r="E15" s="23"/>
      <c r="G15" s="45">
        <v>483641.12206101685</v>
      </c>
      <c r="H15" s="11"/>
      <c r="I15" s="37">
        <v>0.20489108297509406</v>
      </c>
      <c r="J15" s="18"/>
    </row>
    <row r="16" spans="1:10" ht="15.75" customHeight="1" x14ac:dyDescent="0.25">
      <c r="A16" s="4" t="s">
        <v>78</v>
      </c>
      <c r="B16" s="4" t="s">
        <v>22</v>
      </c>
      <c r="C16" s="39">
        <v>321784.08384857024</v>
      </c>
      <c r="D16" s="23"/>
      <c r="E16" s="23"/>
      <c r="G16" s="45">
        <v>975617.16382048</v>
      </c>
      <c r="H16" s="11"/>
      <c r="I16" s="37">
        <v>0.41331319473501849</v>
      </c>
      <c r="J16" s="18"/>
    </row>
    <row r="17" spans="1:13" ht="15.75" customHeight="1" x14ac:dyDescent="0.25">
      <c r="A17" s="4" t="s">
        <v>79</v>
      </c>
      <c r="B17" s="4" t="s">
        <v>23</v>
      </c>
      <c r="C17" s="39">
        <v>130661.77057020382</v>
      </c>
      <c r="D17" s="23"/>
      <c r="E17" s="23"/>
      <c r="G17" s="45">
        <v>209712.14176517713</v>
      </c>
      <c r="H17" s="11"/>
      <c r="I17" s="37">
        <v>8.8843040592136976E-2</v>
      </c>
      <c r="J17" s="18"/>
    </row>
    <row r="18" spans="1:13" x14ac:dyDescent="0.25">
      <c r="A18" s="15" t="s">
        <v>9</v>
      </c>
      <c r="B18" s="16"/>
      <c r="C18" s="40">
        <v>662706.31962224201</v>
      </c>
      <c r="D18" s="16"/>
      <c r="E18" s="16"/>
      <c r="F18" s="16"/>
      <c r="G18" s="47">
        <v>1668970.4276466742</v>
      </c>
      <c r="H18" s="17"/>
      <c r="I18" s="38">
        <v>0.70704731830224965</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132787.17103778888</v>
      </c>
      <c r="D22" s="23"/>
      <c r="E22" s="23"/>
      <c r="G22" s="45">
        <v>250117.91536677914</v>
      </c>
      <c r="H22" s="11"/>
      <c r="I22" s="37">
        <v>0.10596065597686483</v>
      </c>
      <c r="J22" s="18"/>
    </row>
    <row r="23" spans="1:13" x14ac:dyDescent="0.25">
      <c r="A23" s="15" t="s">
        <v>9</v>
      </c>
      <c r="B23" s="16"/>
      <c r="C23" s="40">
        <v>132787.17103778888</v>
      </c>
      <c r="D23" s="16"/>
      <c r="E23" s="16"/>
      <c r="F23" s="16"/>
      <c r="G23" s="47">
        <v>250117.91536677914</v>
      </c>
      <c r="H23" s="17"/>
      <c r="I23" s="38">
        <v>0.10596065597686483</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56908.787587623803</v>
      </c>
      <c r="D26" s="23"/>
      <c r="E26" s="23"/>
      <c r="G26" s="45">
        <v>107193.39230004819</v>
      </c>
      <c r="H26" s="11"/>
      <c r="I26" s="37">
        <v>4.5411709704370633E-2</v>
      </c>
      <c r="J26" s="18"/>
    </row>
    <row r="27" spans="1:13" x14ac:dyDescent="0.25">
      <c r="A27" s="15" t="s">
        <v>28</v>
      </c>
      <c r="B27" s="16"/>
      <c r="C27" s="40">
        <v>56908.787587623803</v>
      </c>
      <c r="D27" s="16"/>
      <c r="E27" s="16"/>
      <c r="F27" s="16"/>
      <c r="G27" s="47">
        <v>107193.39230004819</v>
      </c>
      <c r="H27" s="17"/>
      <c r="I27" s="38">
        <v>4.5411709704370633E-2</v>
      </c>
      <c r="J27" s="18"/>
    </row>
    <row r="29" spans="1:13" x14ac:dyDescent="0.25">
      <c r="A29" s="33" t="s">
        <v>29</v>
      </c>
      <c r="B29" s="34"/>
      <c r="C29" s="34"/>
      <c r="D29" s="34"/>
      <c r="E29" s="34"/>
      <c r="F29" s="34"/>
      <c r="G29" s="58">
        <v>2360479.1142609501</v>
      </c>
      <c r="H29" s="34"/>
      <c r="I29" s="35">
        <v>1</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182" priority="15" operator="equal">
      <formula>0</formula>
    </cfRule>
  </conditionalFormatting>
  <conditionalFormatting sqref="C15:C18">
    <cfRule type="cellIs" dxfId="181" priority="9" operator="equal">
      <formula>0</formula>
    </cfRule>
  </conditionalFormatting>
  <conditionalFormatting sqref="C22:C23">
    <cfRule type="cellIs" dxfId="180" priority="5" operator="equal">
      <formula>0</formula>
    </cfRule>
  </conditionalFormatting>
  <conditionalFormatting sqref="C26:C27">
    <cfRule type="cellIs" dxfId="179" priority="1" operator="equal">
      <formula>0</formula>
    </cfRule>
  </conditionalFormatting>
  <conditionalFormatting sqref="G5">
    <cfRule type="cellIs" dxfId="178" priority="14" operator="equal">
      <formula>0</formula>
    </cfRule>
  </conditionalFormatting>
  <conditionalFormatting sqref="G15:G17">
    <cfRule type="cellIs" dxfId="177" priority="11" operator="equal">
      <formula>0</formula>
    </cfRule>
  </conditionalFormatting>
  <conditionalFormatting sqref="G22">
    <cfRule type="cellIs" dxfId="176" priority="7" operator="equal">
      <formula>0</formula>
    </cfRule>
  </conditionalFormatting>
  <conditionalFormatting sqref="G26">
    <cfRule type="cellIs" dxfId="175" priority="3" operator="equal">
      <formula>0</formula>
    </cfRule>
  </conditionalFormatting>
  <conditionalFormatting sqref="I5">
    <cfRule type="cellIs" dxfId="174" priority="16" operator="equal">
      <formula>0</formula>
    </cfRule>
  </conditionalFormatting>
  <conditionalFormatting sqref="I7">
    <cfRule type="cellIs" dxfId="173" priority="61" operator="equal">
      <formula>0</formula>
    </cfRule>
  </conditionalFormatting>
  <conditionalFormatting sqref="I11:I12">
    <cfRule type="cellIs" dxfId="172" priority="13" operator="equal">
      <formula>0</formula>
    </cfRule>
  </conditionalFormatting>
  <conditionalFormatting sqref="I15:I18">
    <cfRule type="cellIs" dxfId="171" priority="12" operator="equal">
      <formula>0</formula>
    </cfRule>
  </conditionalFormatting>
  <conditionalFormatting sqref="I22:I23">
    <cfRule type="cellIs" dxfId="170" priority="8" operator="equal">
      <formula>0</formula>
    </cfRule>
  </conditionalFormatting>
  <conditionalFormatting sqref="I26:I27">
    <cfRule type="cellIs" dxfId="169" priority="4" operator="equal">
      <formula>0</formula>
    </cfRule>
  </conditionalFormatting>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0D7ED-D185-4885-B2E4-62B445790F8F}">
  <sheetPr codeName="Sheet108">
    <tabColor theme="4" tint="0.79998168889431442"/>
  </sheetPr>
  <dimension ref="A1:M31"/>
  <sheetViews>
    <sheetView zoomScale="115" zoomScaleNormal="115" workbookViewId="0">
      <selection activeCell="A40" sqref="A40"/>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52</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2546848.5340021737</v>
      </c>
      <c r="H5" s="11"/>
      <c r="I5" s="37">
        <v>0.22768923104937389</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2546848.5340021737</v>
      </c>
      <c r="H7" s="17"/>
      <c r="I7" s="38">
        <v>0.22768923104937389</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5134046.5050370079</v>
      </c>
      <c r="H11" s="11"/>
      <c r="I11" s="37">
        <v>0.45898571717049119</v>
      </c>
    </row>
    <row r="12" spans="1:10" x14ac:dyDescent="0.25">
      <c r="A12" s="15" t="s">
        <v>9</v>
      </c>
      <c r="B12" s="16"/>
      <c r="C12" s="16"/>
      <c r="D12" s="16"/>
      <c r="E12" s="16"/>
      <c r="F12" s="16"/>
      <c r="G12" s="47">
        <v>5134046.5050370079</v>
      </c>
      <c r="H12" s="17"/>
      <c r="I12" s="38">
        <v>0.45898571717049119</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543537.18903360981</v>
      </c>
      <c r="D15" s="23"/>
      <c r="E15" s="23"/>
      <c r="G15" s="45">
        <v>1250244.2422151091</v>
      </c>
      <c r="H15" s="11"/>
      <c r="I15" s="37">
        <v>0.11177231246120992</v>
      </c>
      <c r="J15" s="18"/>
    </row>
    <row r="16" spans="1:10" ht="15.75" customHeight="1" x14ac:dyDescent="0.25">
      <c r="A16" s="4" t="s">
        <v>78</v>
      </c>
      <c r="B16" s="4" t="s">
        <v>22</v>
      </c>
      <c r="C16" s="39">
        <v>522405.31965892471</v>
      </c>
      <c r="D16" s="23"/>
      <c r="E16" s="23"/>
      <c r="G16" s="45">
        <v>1583880.6886738937</v>
      </c>
      <c r="H16" s="11"/>
      <c r="I16" s="37">
        <v>0.14159953812070861</v>
      </c>
      <c r="J16" s="18"/>
    </row>
    <row r="17" spans="1:13" x14ac:dyDescent="0.25">
      <c r="A17" s="15" t="s">
        <v>9</v>
      </c>
      <c r="B17" s="16"/>
      <c r="C17" s="40">
        <v>1065942.5086925346</v>
      </c>
      <c r="D17" s="16"/>
      <c r="E17" s="16"/>
      <c r="F17" s="16"/>
      <c r="G17" s="47">
        <v>2834124.930889003</v>
      </c>
      <c r="H17" s="17"/>
      <c r="I17" s="38">
        <v>0.25337185058191852</v>
      </c>
      <c r="J17" s="18"/>
    </row>
    <row r="18" spans="1:13" s="3" customFormat="1" x14ac:dyDescent="0.25">
      <c r="A18" s="9"/>
      <c r="B18" s="4"/>
      <c r="C18" s="4"/>
      <c r="D18" s="4"/>
      <c r="E18" s="4"/>
      <c r="F18" s="4"/>
      <c r="G18" s="14"/>
      <c r="H18" s="11"/>
      <c r="I18" s="37"/>
      <c r="K18" s="4"/>
      <c r="L18" s="4"/>
      <c r="M18" s="4"/>
    </row>
    <row r="19" spans="1:13" s="3" customFormat="1" ht="33" customHeight="1" thickBot="1" x14ac:dyDescent="0.35">
      <c r="A19" s="6" t="s">
        <v>61</v>
      </c>
      <c r="B19" s="8" t="s">
        <v>14</v>
      </c>
      <c r="C19" s="8" t="s">
        <v>15</v>
      </c>
      <c r="D19" s="8"/>
      <c r="E19" s="8"/>
      <c r="F19" s="8"/>
      <c r="G19" s="44" t="s">
        <v>5</v>
      </c>
      <c r="H19" s="8"/>
      <c r="I19" s="41" t="s">
        <v>6</v>
      </c>
      <c r="K19" s="4"/>
      <c r="L19" s="4"/>
      <c r="M19" s="4"/>
    </row>
    <row r="20" spans="1:13" ht="15.75" customHeight="1" thickTop="1" x14ac:dyDescent="0.25">
      <c r="A20" s="24" t="s">
        <v>24</v>
      </c>
      <c r="B20" s="25"/>
      <c r="C20" s="25"/>
      <c r="D20" s="25"/>
      <c r="E20" s="25"/>
      <c r="F20" s="25"/>
      <c r="G20" s="26"/>
      <c r="H20" s="27"/>
      <c r="I20" s="55"/>
      <c r="J20" s="18"/>
    </row>
    <row r="21" spans="1:13" x14ac:dyDescent="0.25">
      <c r="A21" s="4" t="s">
        <v>80</v>
      </c>
      <c r="B21" s="4" t="s">
        <v>26</v>
      </c>
      <c r="C21" s="39">
        <v>249219.69628689965</v>
      </c>
      <c r="D21" s="23"/>
      <c r="E21" s="23"/>
      <c r="G21" s="45">
        <v>469430.21992600418</v>
      </c>
      <c r="H21" s="11"/>
      <c r="I21" s="37">
        <v>4.1967240838751488E-2</v>
      </c>
      <c r="J21" s="18"/>
    </row>
    <row r="22" spans="1:13" x14ac:dyDescent="0.25">
      <c r="A22" s="15" t="s">
        <v>9</v>
      </c>
      <c r="B22" s="16"/>
      <c r="C22" s="40">
        <v>249219.69628689965</v>
      </c>
      <c r="D22" s="16"/>
      <c r="E22" s="16"/>
      <c r="F22" s="16"/>
      <c r="G22" s="47">
        <v>469430.21992600418</v>
      </c>
      <c r="H22" s="17"/>
      <c r="I22" s="38">
        <v>4.1967240838751488E-2</v>
      </c>
      <c r="J22" s="18"/>
    </row>
    <row r="23" spans="1:13" x14ac:dyDescent="0.25">
      <c r="A23" s="28"/>
      <c r="B23" s="29"/>
      <c r="C23" s="30"/>
      <c r="D23" s="30"/>
      <c r="E23" s="30"/>
      <c r="F23" s="30"/>
      <c r="G23" s="31"/>
      <c r="H23" s="32"/>
      <c r="I23" s="56"/>
    </row>
    <row r="24" spans="1:13" s="1" customFormat="1" ht="32.4" customHeight="1" thickBot="1" x14ac:dyDescent="0.35">
      <c r="A24" s="6" t="s">
        <v>25</v>
      </c>
      <c r="B24" s="8" t="s">
        <v>14</v>
      </c>
      <c r="C24" s="8" t="s">
        <v>15</v>
      </c>
      <c r="D24" s="8"/>
      <c r="E24" s="8"/>
      <c r="F24" s="8"/>
      <c r="G24" s="44" t="s">
        <v>5</v>
      </c>
      <c r="H24" s="8"/>
      <c r="I24" s="41" t="s">
        <v>6</v>
      </c>
      <c r="J24" s="3"/>
    </row>
    <row r="25" spans="1:13" ht="14.4" thickTop="1" x14ac:dyDescent="0.25">
      <c r="A25" s="4" t="s">
        <v>80</v>
      </c>
      <c r="B25" s="4" t="s">
        <v>26</v>
      </c>
      <c r="C25" s="39">
        <v>184581.68471266713</v>
      </c>
      <c r="D25" s="23"/>
      <c r="E25" s="23"/>
      <c r="G25" s="45">
        <v>201184.37996828748</v>
      </c>
      <c r="H25" s="11"/>
      <c r="I25" s="37">
        <v>1.7985960359464918E-2</v>
      </c>
      <c r="J25" s="18"/>
    </row>
    <row r="26" spans="1:13" x14ac:dyDescent="0.25">
      <c r="A26" s="15" t="s">
        <v>28</v>
      </c>
      <c r="B26" s="16"/>
      <c r="C26" s="40">
        <v>184581.68471266713</v>
      </c>
      <c r="D26" s="16"/>
      <c r="E26" s="16"/>
      <c r="F26" s="16"/>
      <c r="G26" s="47">
        <v>201184.37996828748</v>
      </c>
      <c r="H26" s="17"/>
      <c r="I26" s="38">
        <v>1.7985960359464918E-2</v>
      </c>
      <c r="J26" s="18"/>
    </row>
    <row r="28" spans="1:13" x14ac:dyDescent="0.25">
      <c r="A28" s="33" t="s">
        <v>29</v>
      </c>
      <c r="B28" s="34"/>
      <c r="C28" s="34"/>
      <c r="D28" s="34"/>
      <c r="E28" s="34"/>
      <c r="F28" s="34"/>
      <c r="G28" s="58">
        <v>11185634.569822475</v>
      </c>
      <c r="H28" s="34"/>
      <c r="I28" s="35">
        <v>1</v>
      </c>
    </row>
    <row r="30" spans="1:13" x14ac:dyDescent="0.25">
      <c r="A30" s="36" t="s">
        <v>62</v>
      </c>
    </row>
    <row r="31" spans="1:13" ht="191.4" customHeight="1" x14ac:dyDescent="0.25">
      <c r="A31" s="92" t="s">
        <v>82</v>
      </c>
      <c r="B31" s="93"/>
      <c r="C31" s="93"/>
      <c r="D31" s="93"/>
      <c r="E31" s="93"/>
      <c r="F31" s="93"/>
      <c r="G31" s="93"/>
      <c r="H31" s="93"/>
      <c r="I31" s="93"/>
    </row>
  </sheetData>
  <mergeCells count="1">
    <mergeCell ref="A31:I31"/>
  </mergeCells>
  <conditionalFormatting sqref="B5">
    <cfRule type="cellIs" dxfId="168" priority="11" operator="equal">
      <formula>0</formula>
    </cfRule>
  </conditionalFormatting>
  <conditionalFormatting sqref="C15:C17">
    <cfRule type="cellIs" dxfId="167" priority="5" operator="equal">
      <formula>0</formula>
    </cfRule>
  </conditionalFormatting>
  <conditionalFormatting sqref="C21:C22">
    <cfRule type="cellIs" dxfId="166" priority="1" operator="equal">
      <formula>0</formula>
    </cfRule>
  </conditionalFormatting>
  <conditionalFormatting sqref="C25:C26">
    <cfRule type="cellIs" dxfId="165" priority="13" operator="equal">
      <formula>0</formula>
    </cfRule>
  </conditionalFormatting>
  <conditionalFormatting sqref="G5">
    <cfRule type="cellIs" dxfId="164" priority="10" operator="equal">
      <formula>0</formula>
    </cfRule>
  </conditionalFormatting>
  <conditionalFormatting sqref="G15:G16">
    <cfRule type="cellIs" dxfId="163" priority="7" operator="equal">
      <formula>0</formula>
    </cfRule>
  </conditionalFormatting>
  <conditionalFormatting sqref="G21">
    <cfRule type="cellIs" dxfId="162" priority="3" operator="equal">
      <formula>0</formula>
    </cfRule>
  </conditionalFormatting>
  <conditionalFormatting sqref="G25">
    <cfRule type="cellIs" dxfId="161" priority="27" operator="equal">
      <formula>0</formula>
    </cfRule>
  </conditionalFormatting>
  <conditionalFormatting sqref="I5">
    <cfRule type="cellIs" dxfId="160" priority="12" operator="equal">
      <formula>0</formula>
    </cfRule>
  </conditionalFormatting>
  <conditionalFormatting sqref="I7">
    <cfRule type="cellIs" dxfId="159" priority="57" operator="equal">
      <formula>0</formula>
    </cfRule>
  </conditionalFormatting>
  <conditionalFormatting sqref="I11:I12">
    <cfRule type="cellIs" dxfId="158" priority="9" operator="equal">
      <formula>0</formula>
    </cfRule>
  </conditionalFormatting>
  <conditionalFormatting sqref="I15:I17">
    <cfRule type="cellIs" dxfId="157" priority="8" operator="equal">
      <formula>0</formula>
    </cfRule>
  </conditionalFormatting>
  <conditionalFormatting sqref="I21:I22">
    <cfRule type="cellIs" dxfId="156" priority="4" operator="equal">
      <formula>0</formula>
    </cfRule>
  </conditionalFormatting>
  <conditionalFormatting sqref="I25:I26">
    <cfRule type="cellIs" dxfId="155" priority="24" operator="equal">
      <formula>0</formula>
    </cfRule>
  </conditionalFormatting>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FF30-2244-4636-9D28-E9886D555CC4}">
  <sheetPr codeName="Sheet109">
    <tabColor theme="4" tint="0.79998168889431442"/>
  </sheetPr>
  <dimension ref="A1:M32"/>
  <sheetViews>
    <sheetView zoomScale="115" zoomScaleNormal="115" workbookViewId="0">
      <selection activeCell="A37" sqref="A37"/>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53</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4349705.4446246559</v>
      </c>
      <c r="H5" s="11"/>
      <c r="I5" s="37">
        <v>0.11927050918489335</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4349705.4446246559</v>
      </c>
      <c r="H7" s="17"/>
      <c r="I7" s="38">
        <v>0.11927050918489335</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13727387.686407357</v>
      </c>
      <c r="H11" s="11"/>
      <c r="I11" s="37">
        <v>0.37640997533742743</v>
      </c>
    </row>
    <row r="12" spans="1:10" x14ac:dyDescent="0.25">
      <c r="A12" s="15" t="s">
        <v>9</v>
      </c>
      <c r="B12" s="16"/>
      <c r="C12" s="16"/>
      <c r="D12" s="16"/>
      <c r="E12" s="16"/>
      <c r="F12" s="16"/>
      <c r="G12" s="47">
        <v>13727387.686407357</v>
      </c>
      <c r="H12" s="17"/>
      <c r="I12" s="38">
        <v>0.37640997533742743</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2992421.9453674122</v>
      </c>
      <c r="D15" s="23"/>
      <c r="E15" s="23"/>
      <c r="G15" s="45">
        <v>6883168.9587341212</v>
      </c>
      <c r="H15" s="11"/>
      <c r="I15" s="37">
        <v>0.18873900243714384</v>
      </c>
      <c r="J15" s="18"/>
    </row>
    <row r="16" spans="1:10" ht="15.75" customHeight="1" x14ac:dyDescent="0.25">
      <c r="A16" s="4" t="s">
        <v>78</v>
      </c>
      <c r="B16" s="4" t="s">
        <v>22</v>
      </c>
      <c r="C16" s="39">
        <v>2233269.3469276647</v>
      </c>
      <c r="D16" s="23"/>
      <c r="E16" s="23"/>
      <c r="G16" s="45">
        <v>6771049.3329499858</v>
      </c>
      <c r="H16" s="11"/>
      <c r="I16" s="37">
        <v>0.18566464141956754</v>
      </c>
      <c r="J16" s="18"/>
    </row>
    <row r="17" spans="1:13" ht="15.75" customHeight="1" x14ac:dyDescent="0.25">
      <c r="A17" s="4" t="s">
        <v>79</v>
      </c>
      <c r="B17" s="4" t="s">
        <v>23</v>
      </c>
      <c r="C17" s="39">
        <v>919635.66870175221</v>
      </c>
      <c r="D17" s="23"/>
      <c r="E17" s="23"/>
      <c r="G17" s="45">
        <v>1476015.2482663123</v>
      </c>
      <c r="H17" s="11"/>
      <c r="I17" s="37">
        <v>4.0472876259459244E-2</v>
      </c>
      <c r="J17" s="18"/>
    </row>
    <row r="18" spans="1:13" x14ac:dyDescent="0.25">
      <c r="A18" s="15" t="s">
        <v>9</v>
      </c>
      <c r="B18" s="16"/>
      <c r="C18" s="40">
        <v>6145326.960996829</v>
      </c>
      <c r="D18" s="16"/>
      <c r="E18" s="16"/>
      <c r="F18" s="16"/>
      <c r="G18" s="47">
        <v>15130233.539950419</v>
      </c>
      <c r="H18" s="17"/>
      <c r="I18" s="38">
        <v>0.4148765201161706</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1212222.8554362301</v>
      </c>
      <c r="D22" s="23"/>
      <c r="E22" s="23"/>
      <c r="G22" s="45">
        <v>2283342.9704996827</v>
      </c>
      <c r="H22" s="11"/>
      <c r="I22" s="37">
        <v>6.2610096753055969E-2</v>
      </c>
      <c r="J22" s="18"/>
    </row>
    <row r="23" spans="1:13" x14ac:dyDescent="0.25">
      <c r="A23" s="15" t="s">
        <v>9</v>
      </c>
      <c r="B23" s="16"/>
      <c r="C23" s="40">
        <v>1212222.8554362301</v>
      </c>
      <c r="D23" s="16"/>
      <c r="E23" s="16"/>
      <c r="F23" s="16"/>
      <c r="G23" s="47">
        <v>2283342.9704996827</v>
      </c>
      <c r="H23" s="17"/>
      <c r="I23" s="38">
        <v>6.2610096753055983E-2</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897818.83309108659</v>
      </c>
      <c r="D26" s="23"/>
      <c r="E26" s="23"/>
      <c r="G26" s="45">
        <v>978575.55878557812</v>
      </c>
      <c r="H26" s="11"/>
      <c r="I26" s="37">
        <v>2.6832898608452557E-2</v>
      </c>
      <c r="J26" s="18"/>
    </row>
    <row r="27" spans="1:13" x14ac:dyDescent="0.25">
      <c r="A27" s="15" t="s">
        <v>28</v>
      </c>
      <c r="B27" s="16"/>
      <c r="C27" s="40">
        <v>897818.83309108659</v>
      </c>
      <c r="D27" s="16"/>
      <c r="E27" s="16"/>
      <c r="F27" s="16"/>
      <c r="G27" s="47">
        <v>978575.55878557812</v>
      </c>
      <c r="H27" s="17"/>
      <c r="I27" s="38">
        <v>2.6832898608452557E-2</v>
      </c>
      <c r="J27" s="18"/>
    </row>
    <row r="29" spans="1:13" x14ac:dyDescent="0.25">
      <c r="A29" s="33" t="s">
        <v>29</v>
      </c>
      <c r="B29" s="34"/>
      <c r="C29" s="34"/>
      <c r="D29" s="34"/>
      <c r="E29" s="34"/>
      <c r="F29" s="34"/>
      <c r="G29" s="58">
        <v>36469245.200267695</v>
      </c>
      <c r="H29" s="34"/>
      <c r="I29" s="35">
        <v>1</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154" priority="11" operator="equal">
      <formula>0</formula>
    </cfRule>
  </conditionalFormatting>
  <conditionalFormatting sqref="C15:C18">
    <cfRule type="cellIs" dxfId="153" priority="5" operator="equal">
      <formula>0</formula>
    </cfRule>
  </conditionalFormatting>
  <conditionalFormatting sqref="C22:C23">
    <cfRule type="cellIs" dxfId="152" priority="1" operator="equal">
      <formula>0</formula>
    </cfRule>
  </conditionalFormatting>
  <conditionalFormatting sqref="C26:C27">
    <cfRule type="cellIs" dxfId="151" priority="13" operator="equal">
      <formula>0</formula>
    </cfRule>
  </conditionalFormatting>
  <conditionalFormatting sqref="G5">
    <cfRule type="cellIs" dxfId="150" priority="10" operator="equal">
      <formula>0</formula>
    </cfRule>
  </conditionalFormatting>
  <conditionalFormatting sqref="G15:G17">
    <cfRule type="cellIs" dxfId="149" priority="7" operator="equal">
      <formula>0</formula>
    </cfRule>
  </conditionalFormatting>
  <conditionalFormatting sqref="G22">
    <cfRule type="cellIs" dxfId="148" priority="3" operator="equal">
      <formula>0</formula>
    </cfRule>
  </conditionalFormatting>
  <conditionalFormatting sqref="G26">
    <cfRule type="cellIs" dxfId="147" priority="27" operator="equal">
      <formula>0</formula>
    </cfRule>
  </conditionalFormatting>
  <conditionalFormatting sqref="I5">
    <cfRule type="cellIs" dxfId="146" priority="12" operator="equal">
      <formula>0</formula>
    </cfRule>
  </conditionalFormatting>
  <conditionalFormatting sqref="I7">
    <cfRule type="cellIs" dxfId="145" priority="57" operator="equal">
      <formula>0</formula>
    </cfRule>
  </conditionalFormatting>
  <conditionalFormatting sqref="I11:I12">
    <cfRule type="cellIs" dxfId="144" priority="9" operator="equal">
      <formula>0</formula>
    </cfRule>
  </conditionalFormatting>
  <conditionalFormatting sqref="I15:I18">
    <cfRule type="cellIs" dxfId="143" priority="8" operator="equal">
      <formula>0</formula>
    </cfRule>
  </conditionalFormatting>
  <conditionalFormatting sqref="I22:I23">
    <cfRule type="cellIs" dxfId="142" priority="4" operator="equal">
      <formula>0</formula>
    </cfRule>
  </conditionalFormatting>
  <conditionalFormatting sqref="I26:I27">
    <cfRule type="cellIs" dxfId="141" priority="24" operator="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1E4D-EABE-48FB-821D-88F658FE7772}">
  <sheetPr codeName="Sheet87">
    <tabColor theme="4" tint="0.79998168889431442"/>
  </sheetPr>
  <dimension ref="A1:J12"/>
  <sheetViews>
    <sheetView zoomScale="115" zoomScaleNormal="115" workbookViewId="0">
      <selection activeCell="A20" sqref="A20"/>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32</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9104123.6783539616</v>
      </c>
      <c r="H5" s="11"/>
      <c r="I5" s="37">
        <v>1</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9104123.6783539616</v>
      </c>
      <c r="H7" s="17"/>
      <c r="I7" s="38">
        <v>1</v>
      </c>
      <c r="J7" s="18"/>
    </row>
    <row r="9" spans="1:10" x14ac:dyDescent="0.25">
      <c r="A9" s="33" t="s">
        <v>29</v>
      </c>
      <c r="B9" s="34"/>
      <c r="C9" s="34"/>
      <c r="D9" s="34"/>
      <c r="E9" s="34"/>
      <c r="F9" s="34"/>
      <c r="G9" s="58">
        <v>9104123.6783539616</v>
      </c>
      <c r="H9" s="34"/>
      <c r="I9" s="35">
        <v>1</v>
      </c>
    </row>
    <row r="11" spans="1:10" x14ac:dyDescent="0.25">
      <c r="A11" s="36" t="s">
        <v>62</v>
      </c>
    </row>
    <row r="12" spans="1:10" ht="191.4" customHeight="1" x14ac:dyDescent="0.25">
      <c r="A12" s="92" t="s">
        <v>82</v>
      </c>
      <c r="B12" s="93"/>
      <c r="C12" s="93"/>
      <c r="D12" s="93"/>
      <c r="E12" s="93"/>
      <c r="F12" s="93"/>
      <c r="G12" s="93"/>
      <c r="H12" s="93"/>
      <c r="I12" s="93"/>
    </row>
  </sheetData>
  <mergeCells count="1">
    <mergeCell ref="A12:I12"/>
  </mergeCells>
  <conditionalFormatting sqref="B5">
    <cfRule type="cellIs" dxfId="363" priority="2" operator="equal">
      <formula>0</formula>
    </cfRule>
  </conditionalFormatting>
  <conditionalFormatting sqref="G5">
    <cfRule type="cellIs" dxfId="362" priority="1" operator="equal">
      <formula>0</formula>
    </cfRule>
  </conditionalFormatting>
  <conditionalFormatting sqref="I5">
    <cfRule type="cellIs" dxfId="361" priority="3" operator="equal">
      <formula>0</formula>
    </cfRule>
  </conditionalFormatting>
  <conditionalFormatting sqref="I7">
    <cfRule type="cellIs" dxfId="360" priority="48" operator="equal">
      <formula>0</formula>
    </cfRule>
  </conditionalFormatting>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AF34-9795-4791-BCCF-B5325644B5D3}">
  <sheetPr codeName="Sheet110">
    <tabColor theme="4" tint="0.79998168889431442"/>
  </sheetPr>
  <dimension ref="A1:M32"/>
  <sheetViews>
    <sheetView zoomScale="115" zoomScaleNormal="115" workbookViewId="0">
      <selection activeCell="A38" sqref="A38"/>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54</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1448737.8809680247</v>
      </c>
      <c r="H5" s="11"/>
      <c r="I5" s="37">
        <v>5.0086793755289558E-2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1448737.8809680247</v>
      </c>
      <c r="H7" s="17"/>
      <c r="I7" s="38">
        <v>5.0086793755289558E-2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7176097.6947571598</v>
      </c>
      <c r="H11" s="11"/>
      <c r="I11" s="37">
        <v>0.24809714022590929</v>
      </c>
    </row>
    <row r="12" spans="1:10" x14ac:dyDescent="0.25">
      <c r="A12" s="15" t="s">
        <v>9</v>
      </c>
      <c r="B12" s="16"/>
      <c r="C12" s="16"/>
      <c r="D12" s="16"/>
      <c r="E12" s="16"/>
      <c r="F12" s="16"/>
      <c r="G12" s="47">
        <v>7176097.6947571598</v>
      </c>
      <c r="H12" s="17"/>
      <c r="I12" s="38">
        <v>0.24809714022590929</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5.75" customHeight="1" thickTop="1" x14ac:dyDescent="0.25">
      <c r="A15" s="4" t="s">
        <v>77</v>
      </c>
      <c r="B15" s="4" t="s">
        <v>21</v>
      </c>
      <c r="C15" s="39">
        <v>3214823.9611815531</v>
      </c>
      <c r="D15" s="23"/>
      <c r="E15" s="23"/>
      <c r="G15" s="45">
        <v>7394738.075509808</v>
      </c>
      <c r="H15" s="11"/>
      <c r="I15" s="37">
        <v>0.25565613057274733</v>
      </c>
      <c r="J15" s="18"/>
    </row>
    <row r="16" spans="1:10" ht="15.75" customHeight="1" x14ac:dyDescent="0.25">
      <c r="A16" s="4" t="s">
        <v>78</v>
      </c>
      <c r="B16" s="4" t="s">
        <v>22</v>
      </c>
      <c r="C16" s="39">
        <v>2457047.8485274715</v>
      </c>
      <c r="D16" s="23"/>
      <c r="E16" s="23"/>
      <c r="G16" s="45">
        <v>7449523.371950441</v>
      </c>
      <c r="H16" s="11"/>
      <c r="I16" s="37">
        <v>0.257550206705975</v>
      </c>
      <c r="J16" s="18"/>
    </row>
    <row r="17" spans="1:13" ht="15.75" customHeight="1" x14ac:dyDescent="0.25">
      <c r="A17" s="4" t="s">
        <v>79</v>
      </c>
      <c r="B17" s="4" t="s">
        <v>23</v>
      </c>
      <c r="C17" s="39">
        <v>1282217.9775403948</v>
      </c>
      <c r="D17" s="23"/>
      <c r="E17" s="23"/>
      <c r="G17" s="45">
        <v>2057959.8539523336</v>
      </c>
      <c r="H17" s="11"/>
      <c r="I17" s="37">
        <v>7.1149247987290928E-2</v>
      </c>
      <c r="J17" s="18"/>
    </row>
    <row r="18" spans="1:13" x14ac:dyDescent="0.25">
      <c r="A18" s="15" t="s">
        <v>9</v>
      </c>
      <c r="B18" s="16"/>
      <c r="C18" s="40">
        <v>6954089.7872494198</v>
      </c>
      <c r="D18" s="16"/>
      <c r="E18" s="16"/>
      <c r="F18" s="16"/>
      <c r="G18" s="47">
        <v>16902221.301412582</v>
      </c>
      <c r="H18" s="17"/>
      <c r="I18" s="38">
        <v>0.58435558526601317</v>
      </c>
      <c r="J18" s="18"/>
    </row>
    <row r="19" spans="1:13" s="3" customFormat="1" x14ac:dyDescent="0.25">
      <c r="A19" s="9"/>
      <c r="B19" s="4"/>
      <c r="C19" s="4"/>
      <c r="D19" s="4"/>
      <c r="E19" s="4"/>
      <c r="F19" s="4"/>
      <c r="G19" s="14"/>
      <c r="H19" s="11"/>
      <c r="I19" s="37"/>
      <c r="K19" s="4"/>
      <c r="L19" s="4"/>
      <c r="M19" s="4"/>
    </row>
    <row r="20" spans="1:13" s="3" customFormat="1" ht="33" customHeight="1" thickBot="1" x14ac:dyDescent="0.35">
      <c r="A20" s="6" t="s">
        <v>61</v>
      </c>
      <c r="B20" s="8" t="s">
        <v>14</v>
      </c>
      <c r="C20" s="8" t="s">
        <v>15</v>
      </c>
      <c r="D20" s="8"/>
      <c r="E20" s="8"/>
      <c r="F20" s="8"/>
      <c r="G20" s="44" t="s">
        <v>5</v>
      </c>
      <c r="H20" s="8"/>
      <c r="I20" s="41" t="s">
        <v>6</v>
      </c>
      <c r="K20" s="4"/>
      <c r="L20" s="4"/>
      <c r="M20" s="4"/>
    </row>
    <row r="21" spans="1:13" ht="15.75" customHeight="1" thickTop="1" x14ac:dyDescent="0.25">
      <c r="A21" s="24" t="s">
        <v>24</v>
      </c>
      <c r="B21" s="25"/>
      <c r="C21" s="25"/>
      <c r="D21" s="25"/>
      <c r="E21" s="25"/>
      <c r="F21" s="25"/>
      <c r="G21" s="26"/>
      <c r="H21" s="27"/>
      <c r="I21" s="55"/>
      <c r="J21" s="18"/>
    </row>
    <row r="22" spans="1:13" x14ac:dyDescent="0.25">
      <c r="A22" s="4" t="s">
        <v>80</v>
      </c>
      <c r="B22" s="4" t="s">
        <v>26</v>
      </c>
      <c r="C22" s="39">
        <v>1262605.6154807934</v>
      </c>
      <c r="D22" s="23"/>
      <c r="E22" s="23"/>
      <c r="G22" s="45">
        <v>2378243.9373196224</v>
      </c>
      <c r="H22" s="11"/>
      <c r="I22" s="37">
        <v>8.2222336526951628E-2</v>
      </c>
      <c r="J22" s="18"/>
    </row>
    <row r="23" spans="1:13" x14ac:dyDescent="0.25">
      <c r="A23" s="15" t="s">
        <v>9</v>
      </c>
      <c r="B23" s="16"/>
      <c r="C23" s="40">
        <v>1262605.6154807934</v>
      </c>
      <c r="D23" s="16"/>
      <c r="E23" s="16"/>
      <c r="F23" s="16"/>
      <c r="G23" s="47">
        <v>2378243.9373196224</v>
      </c>
      <c r="H23" s="17"/>
      <c r="I23" s="38">
        <v>8.2222336526951628E-2</v>
      </c>
      <c r="J23" s="18"/>
    </row>
    <row r="24" spans="1:13" x14ac:dyDescent="0.25">
      <c r="A24" s="28"/>
      <c r="B24" s="29"/>
      <c r="C24" s="30"/>
      <c r="D24" s="30"/>
      <c r="E24" s="30"/>
      <c r="F24" s="30"/>
      <c r="G24" s="31"/>
      <c r="H24" s="32"/>
      <c r="I24" s="56"/>
    </row>
    <row r="25" spans="1:13" s="1" customFormat="1" ht="32.4" customHeight="1" thickBot="1" x14ac:dyDescent="0.35">
      <c r="A25" s="6" t="s">
        <v>25</v>
      </c>
      <c r="B25" s="8" t="s">
        <v>14</v>
      </c>
      <c r="C25" s="8" t="s">
        <v>15</v>
      </c>
      <c r="D25" s="8"/>
      <c r="E25" s="8"/>
      <c r="F25" s="8"/>
      <c r="G25" s="44" t="s">
        <v>5</v>
      </c>
      <c r="H25" s="8"/>
      <c r="I25" s="41" t="s">
        <v>6</v>
      </c>
      <c r="J25" s="3"/>
    </row>
    <row r="26" spans="1:13" ht="14.4" thickTop="1" x14ac:dyDescent="0.25">
      <c r="A26" s="4" t="s">
        <v>80</v>
      </c>
      <c r="B26" s="4" t="s">
        <v>26</v>
      </c>
      <c r="C26" s="39">
        <v>541116.69234891143</v>
      </c>
      <c r="D26" s="23"/>
      <c r="E26" s="23"/>
      <c r="G26" s="45">
        <v>1019247.4017084094</v>
      </c>
      <c r="H26" s="11"/>
      <c r="I26" s="37">
        <v>3.5238144225836404E-2</v>
      </c>
      <c r="J26" s="18"/>
    </row>
    <row r="27" spans="1:13" x14ac:dyDescent="0.25">
      <c r="A27" s="15" t="s">
        <v>28</v>
      </c>
      <c r="B27" s="16"/>
      <c r="C27" s="40">
        <v>541116.69234891143</v>
      </c>
      <c r="D27" s="16"/>
      <c r="E27" s="16"/>
      <c r="F27" s="16"/>
      <c r="G27" s="47">
        <v>1019247.4017084094</v>
      </c>
      <c r="H27" s="17"/>
      <c r="I27" s="38">
        <v>3.5238144225836404E-2</v>
      </c>
      <c r="J27" s="18"/>
    </row>
    <row r="29" spans="1:13" x14ac:dyDescent="0.25">
      <c r="A29" s="33" t="s">
        <v>29</v>
      </c>
      <c r="B29" s="34"/>
      <c r="C29" s="34"/>
      <c r="D29" s="34"/>
      <c r="E29" s="34"/>
      <c r="F29" s="34"/>
      <c r="G29" s="58">
        <v>28924548.216165796</v>
      </c>
      <c r="H29" s="34"/>
      <c r="I29" s="35">
        <v>1</v>
      </c>
    </row>
    <row r="31" spans="1:13" x14ac:dyDescent="0.25">
      <c r="A31" s="36" t="s">
        <v>62</v>
      </c>
    </row>
    <row r="32" spans="1:13" ht="191.4" customHeight="1" x14ac:dyDescent="0.25">
      <c r="A32" s="92" t="s">
        <v>82</v>
      </c>
      <c r="B32" s="93"/>
      <c r="C32" s="93"/>
      <c r="D32" s="93"/>
      <c r="E32" s="93"/>
      <c r="F32" s="93"/>
      <c r="G32" s="93"/>
      <c r="H32" s="93"/>
      <c r="I32" s="93"/>
    </row>
  </sheetData>
  <mergeCells count="1">
    <mergeCell ref="A32:I32"/>
  </mergeCells>
  <conditionalFormatting sqref="B5">
    <cfRule type="cellIs" dxfId="140" priority="14" operator="equal">
      <formula>0</formula>
    </cfRule>
  </conditionalFormatting>
  <conditionalFormatting sqref="C15:C18">
    <cfRule type="cellIs" dxfId="139" priority="8" operator="equal">
      <formula>0</formula>
    </cfRule>
  </conditionalFormatting>
  <conditionalFormatting sqref="C22:C23">
    <cfRule type="cellIs" dxfId="138" priority="4" operator="equal">
      <formula>0</formula>
    </cfRule>
  </conditionalFormatting>
  <conditionalFormatting sqref="C26:C27">
    <cfRule type="cellIs" dxfId="137" priority="1" operator="equal">
      <formula>0</formula>
    </cfRule>
  </conditionalFormatting>
  <conditionalFormatting sqref="G5">
    <cfRule type="cellIs" dxfId="136" priority="13" operator="equal">
      <formula>0</formula>
    </cfRule>
  </conditionalFormatting>
  <conditionalFormatting sqref="G15:G17">
    <cfRule type="cellIs" dxfId="135" priority="10" operator="equal">
      <formula>0</formula>
    </cfRule>
  </conditionalFormatting>
  <conditionalFormatting sqref="G22">
    <cfRule type="cellIs" dxfId="134" priority="6" operator="equal">
      <formula>0</formula>
    </cfRule>
  </conditionalFormatting>
  <conditionalFormatting sqref="G26">
    <cfRule type="cellIs" dxfId="133" priority="2" operator="equal">
      <formula>0</formula>
    </cfRule>
  </conditionalFormatting>
  <conditionalFormatting sqref="I5">
    <cfRule type="cellIs" dxfId="132" priority="15" operator="equal">
      <formula>0</formula>
    </cfRule>
  </conditionalFormatting>
  <conditionalFormatting sqref="I7">
    <cfRule type="cellIs" dxfId="131" priority="60" operator="equal">
      <formula>0</formula>
    </cfRule>
  </conditionalFormatting>
  <conditionalFormatting sqref="I11:I12">
    <cfRule type="cellIs" dxfId="130" priority="12" operator="equal">
      <formula>0</formula>
    </cfRule>
  </conditionalFormatting>
  <conditionalFormatting sqref="I15:I18">
    <cfRule type="cellIs" dxfId="129" priority="11" operator="equal">
      <formula>0</formula>
    </cfRule>
  </conditionalFormatting>
  <conditionalFormatting sqref="I22:I23">
    <cfRule type="cellIs" dxfId="128" priority="7" operator="equal">
      <formula>0</formula>
    </cfRule>
  </conditionalFormatting>
  <conditionalFormatting sqref="I26:I27">
    <cfRule type="cellIs" dxfId="127" priority="3" operator="equal">
      <formula>0</formula>
    </cfRule>
  </conditionalFormatting>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B531D-940B-4013-A2A5-EE29FBDC9FE4}">
  <sheetPr codeName="Sheet111">
    <tabColor theme="4" tint="0.79998168889431442"/>
  </sheetPr>
  <dimension ref="A1:M31"/>
  <sheetViews>
    <sheetView zoomScale="115" zoomScaleNormal="115" workbookViewId="0">
      <selection activeCell="A34" sqref="A34"/>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55</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160975.15119045952</v>
      </c>
      <c r="H5" s="11"/>
      <c r="I5" s="37">
        <v>3.9277597791413439E-2</v>
      </c>
    </row>
    <row r="6" spans="1:10" x14ac:dyDescent="0.25">
      <c r="A6" s="15" t="s">
        <v>9</v>
      </c>
      <c r="B6" s="16"/>
      <c r="C6" s="16"/>
      <c r="D6" s="16"/>
      <c r="E6" s="16"/>
      <c r="F6" s="16"/>
      <c r="G6" s="47">
        <v>160975.15119045952</v>
      </c>
      <c r="H6" s="17"/>
      <c r="I6" s="38">
        <v>3.9277597791413439E-2</v>
      </c>
      <c r="J6" s="18"/>
    </row>
    <row r="7" spans="1:10" x14ac:dyDescent="0.25">
      <c r="G7" s="14"/>
      <c r="H7" s="11"/>
      <c r="I7" s="37"/>
    </row>
    <row r="8" spans="1:10" ht="28.8" thickBot="1" x14ac:dyDescent="0.35">
      <c r="A8" s="6" t="s">
        <v>10</v>
      </c>
      <c r="B8" s="8"/>
      <c r="C8" s="8"/>
      <c r="D8" s="8"/>
      <c r="E8" s="8"/>
      <c r="F8" s="8"/>
      <c r="G8" s="48" t="s">
        <v>5</v>
      </c>
      <c r="H8" s="22"/>
      <c r="I8" s="49" t="s">
        <v>6</v>
      </c>
    </row>
    <row r="9" spans="1:10" ht="14.4" thickTop="1" x14ac:dyDescent="0.25">
      <c r="A9" s="50" t="s">
        <v>11</v>
      </c>
      <c r="B9" s="51"/>
      <c r="C9" s="51"/>
      <c r="D9" s="51"/>
      <c r="E9" s="51"/>
      <c r="F9" s="52"/>
      <c r="G9" s="53"/>
      <c r="H9" s="51"/>
      <c r="I9" s="54"/>
    </row>
    <row r="10" spans="1:10" x14ac:dyDescent="0.25">
      <c r="A10" s="4" t="s">
        <v>12</v>
      </c>
      <c r="B10" s="4" t="s">
        <v>0</v>
      </c>
      <c r="G10" s="14">
        <v>435494.78802971123</v>
      </c>
      <c r="H10" s="11"/>
      <c r="I10" s="37">
        <v>0.10625981089621502</v>
      </c>
    </row>
    <row r="11" spans="1:10" x14ac:dyDescent="0.25">
      <c r="A11" s="15" t="s">
        <v>9</v>
      </c>
      <c r="B11" s="16"/>
      <c r="C11" s="16"/>
      <c r="D11" s="16"/>
      <c r="E11" s="16"/>
      <c r="F11" s="16"/>
      <c r="G11" s="47">
        <v>435494.78802971123</v>
      </c>
      <c r="H11" s="17"/>
      <c r="I11" s="38">
        <v>0.10625981089621502</v>
      </c>
      <c r="J11" s="18"/>
    </row>
    <row r="12" spans="1:10" x14ac:dyDescent="0.25">
      <c r="G12" s="14"/>
      <c r="H12" s="11"/>
      <c r="I12" s="37"/>
    </row>
    <row r="13" spans="1:10" s="1" customFormat="1" ht="28.8" thickBot="1" x14ac:dyDescent="0.35">
      <c r="A13" s="6" t="s">
        <v>13</v>
      </c>
      <c r="B13" s="8" t="s">
        <v>14</v>
      </c>
      <c r="C13" s="8" t="s">
        <v>15</v>
      </c>
      <c r="D13" s="8"/>
      <c r="E13" s="8"/>
      <c r="F13" s="8"/>
      <c r="G13" s="44" t="s">
        <v>5</v>
      </c>
      <c r="H13" s="8"/>
      <c r="I13" s="41" t="s">
        <v>6</v>
      </c>
      <c r="J13" s="3"/>
    </row>
    <row r="14" spans="1:10" ht="15.75" customHeight="1" thickTop="1" x14ac:dyDescent="0.25">
      <c r="A14" s="4" t="s">
        <v>77</v>
      </c>
      <c r="B14" s="4" t="s">
        <v>21</v>
      </c>
      <c r="C14" s="39">
        <v>582690.55613457353</v>
      </c>
      <c r="D14" s="23"/>
      <c r="E14" s="23"/>
      <c r="G14" s="45">
        <v>1340304.8172207458</v>
      </c>
      <c r="H14" s="11"/>
      <c r="I14" s="37">
        <v>0.32703155200894385</v>
      </c>
      <c r="J14" s="18"/>
    </row>
    <row r="15" spans="1:10" ht="15.75" customHeight="1" x14ac:dyDescent="0.25">
      <c r="A15" s="4" t="s">
        <v>78</v>
      </c>
      <c r="B15" s="4" t="s">
        <v>22</v>
      </c>
      <c r="C15" s="39">
        <v>432941.07789125515</v>
      </c>
      <c r="D15" s="23"/>
      <c r="E15" s="23"/>
      <c r="G15" s="45">
        <v>1312634.0540584964</v>
      </c>
      <c r="H15" s="11"/>
      <c r="I15" s="37">
        <v>0.32027994408666033</v>
      </c>
      <c r="J15" s="18"/>
    </row>
    <row r="16" spans="1:10" ht="15.75" customHeight="1" x14ac:dyDescent="0.25">
      <c r="A16" s="4" t="s">
        <v>79</v>
      </c>
      <c r="B16" s="4" t="s">
        <v>23</v>
      </c>
      <c r="C16" s="39">
        <v>219788.14861621606</v>
      </c>
      <c r="D16" s="23"/>
      <c r="E16" s="23"/>
      <c r="G16" s="45">
        <v>352759.97852902679</v>
      </c>
      <c r="H16" s="11"/>
      <c r="I16" s="37">
        <v>8.6072691661444017E-2</v>
      </c>
      <c r="J16" s="18"/>
    </row>
    <row r="17" spans="1:13" x14ac:dyDescent="0.25">
      <c r="A17" s="15" t="s">
        <v>9</v>
      </c>
      <c r="B17" s="16"/>
      <c r="C17" s="40">
        <v>1235419.7826420446</v>
      </c>
      <c r="D17" s="16"/>
      <c r="E17" s="16"/>
      <c r="F17" s="16"/>
      <c r="G17" s="47">
        <v>3005698.8498082692</v>
      </c>
      <c r="H17" s="17"/>
      <c r="I17" s="38">
        <v>0.73338418775704817</v>
      </c>
      <c r="J17" s="18"/>
    </row>
    <row r="18" spans="1:13" s="3" customFormat="1" x14ac:dyDescent="0.25">
      <c r="A18" s="9"/>
      <c r="B18" s="4"/>
      <c r="C18" s="4"/>
      <c r="D18" s="4"/>
      <c r="E18" s="4"/>
      <c r="F18" s="4"/>
      <c r="G18" s="14"/>
      <c r="H18" s="11"/>
      <c r="I18" s="37"/>
      <c r="K18" s="4"/>
      <c r="L18" s="4"/>
      <c r="M18" s="4"/>
    </row>
    <row r="19" spans="1:13" s="3" customFormat="1" ht="33" customHeight="1" thickBot="1" x14ac:dyDescent="0.35">
      <c r="A19" s="6" t="s">
        <v>61</v>
      </c>
      <c r="B19" s="8" t="s">
        <v>14</v>
      </c>
      <c r="C19" s="8" t="s">
        <v>15</v>
      </c>
      <c r="D19" s="8"/>
      <c r="E19" s="8"/>
      <c r="F19" s="8"/>
      <c r="G19" s="44" t="s">
        <v>5</v>
      </c>
      <c r="H19" s="8"/>
      <c r="I19" s="41" t="s">
        <v>6</v>
      </c>
      <c r="K19" s="4"/>
      <c r="L19" s="4"/>
      <c r="M19" s="4"/>
    </row>
    <row r="20" spans="1:13" ht="15.75" customHeight="1" thickTop="1" x14ac:dyDescent="0.25">
      <c r="A20" s="24" t="s">
        <v>24</v>
      </c>
      <c r="B20" s="25"/>
      <c r="C20" s="25"/>
      <c r="D20" s="25"/>
      <c r="E20" s="25"/>
      <c r="F20" s="25"/>
      <c r="G20" s="26"/>
      <c r="H20" s="27"/>
      <c r="I20" s="55"/>
      <c r="J20" s="18"/>
    </row>
    <row r="21" spans="1:13" x14ac:dyDescent="0.25">
      <c r="A21" s="4" t="s">
        <v>80</v>
      </c>
      <c r="B21" s="4" t="s">
        <v>26</v>
      </c>
      <c r="C21" s="39">
        <v>184412.33522831308</v>
      </c>
      <c r="D21" s="23"/>
      <c r="E21" s="23"/>
      <c r="G21" s="45">
        <v>347359.0746360505</v>
      </c>
      <c r="H21" s="11"/>
      <c r="I21" s="37">
        <v>8.4754882488726341E-2</v>
      </c>
      <c r="J21" s="18"/>
    </row>
    <row r="22" spans="1:13" x14ac:dyDescent="0.25">
      <c r="A22" s="15" t="s">
        <v>9</v>
      </c>
      <c r="B22" s="16"/>
      <c r="C22" s="40">
        <v>184412.33522831308</v>
      </c>
      <c r="D22" s="16"/>
      <c r="E22" s="16"/>
      <c r="F22" s="16"/>
      <c r="G22" s="47">
        <v>347359.0746360505</v>
      </c>
      <c r="H22" s="17"/>
      <c r="I22" s="38">
        <v>8.4754882488726341E-2</v>
      </c>
      <c r="J22" s="18"/>
    </row>
    <row r="23" spans="1:13" x14ac:dyDescent="0.25">
      <c r="A23" s="28"/>
      <c r="B23" s="29"/>
      <c r="C23" s="30"/>
      <c r="D23" s="30"/>
      <c r="E23" s="30"/>
      <c r="F23" s="30"/>
      <c r="G23" s="31"/>
      <c r="H23" s="32"/>
      <c r="I23" s="56"/>
    </row>
    <row r="24" spans="1:13" s="1" customFormat="1" ht="32.4" customHeight="1" thickBot="1" x14ac:dyDescent="0.35">
      <c r="A24" s="6" t="s">
        <v>25</v>
      </c>
      <c r="B24" s="8" t="s">
        <v>14</v>
      </c>
      <c r="C24" s="8" t="s">
        <v>15</v>
      </c>
      <c r="D24" s="8"/>
      <c r="E24" s="8"/>
      <c r="F24" s="8"/>
      <c r="G24" s="44" t="s">
        <v>5</v>
      </c>
      <c r="H24" s="8"/>
      <c r="I24" s="41" t="s">
        <v>6</v>
      </c>
      <c r="J24" s="3"/>
    </row>
    <row r="25" spans="1:13" ht="14.4" thickTop="1" x14ac:dyDescent="0.25">
      <c r="A25" s="4" t="s">
        <v>80</v>
      </c>
      <c r="B25" s="4" t="s">
        <v>26</v>
      </c>
      <c r="C25" s="39">
        <v>136582.86253207526</v>
      </c>
      <c r="D25" s="23"/>
      <c r="E25" s="23"/>
      <c r="G25" s="45">
        <v>148868.17484402162</v>
      </c>
      <c r="H25" s="11"/>
      <c r="I25" s="37">
        <v>3.6323521066596996E-2</v>
      </c>
      <c r="J25" s="18"/>
    </row>
    <row r="26" spans="1:13" x14ac:dyDescent="0.25">
      <c r="A26" s="15" t="s">
        <v>28</v>
      </c>
      <c r="B26" s="16"/>
      <c r="C26" s="40">
        <v>136582.86253207526</v>
      </c>
      <c r="D26" s="16"/>
      <c r="E26" s="16"/>
      <c r="F26" s="16"/>
      <c r="G26" s="47">
        <v>148868.17484402162</v>
      </c>
      <c r="H26" s="17"/>
      <c r="I26" s="38">
        <v>3.6323521066596996E-2</v>
      </c>
      <c r="J26" s="18"/>
    </row>
    <row r="28" spans="1:13" x14ac:dyDescent="0.25">
      <c r="A28" s="33" t="s">
        <v>29</v>
      </c>
      <c r="B28" s="34"/>
      <c r="C28" s="34"/>
      <c r="D28" s="34"/>
      <c r="E28" s="34"/>
      <c r="F28" s="34"/>
      <c r="G28" s="58">
        <v>4098396.0385085121</v>
      </c>
      <c r="H28" s="34"/>
      <c r="I28" s="35">
        <v>1</v>
      </c>
    </row>
    <row r="30" spans="1:13" x14ac:dyDescent="0.25">
      <c r="A30" s="36" t="s">
        <v>62</v>
      </c>
    </row>
    <row r="31" spans="1:13" ht="191.4" customHeight="1" x14ac:dyDescent="0.25">
      <c r="A31" s="92" t="s">
        <v>82</v>
      </c>
      <c r="B31" s="93"/>
      <c r="C31" s="93"/>
      <c r="D31" s="93"/>
      <c r="E31" s="93"/>
      <c r="F31" s="93"/>
      <c r="G31" s="93"/>
      <c r="H31" s="93"/>
      <c r="I31" s="93"/>
    </row>
  </sheetData>
  <mergeCells count="1">
    <mergeCell ref="A31:I31"/>
  </mergeCells>
  <conditionalFormatting sqref="B5">
    <cfRule type="cellIs" dxfId="126" priority="11" operator="equal">
      <formula>0</formula>
    </cfRule>
  </conditionalFormatting>
  <conditionalFormatting sqref="C14:C17">
    <cfRule type="cellIs" dxfId="125" priority="5" operator="equal">
      <formula>0</formula>
    </cfRule>
  </conditionalFormatting>
  <conditionalFormatting sqref="C21:C22">
    <cfRule type="cellIs" dxfId="124" priority="1" operator="equal">
      <formula>0</formula>
    </cfRule>
  </conditionalFormatting>
  <conditionalFormatting sqref="C25:C26">
    <cfRule type="cellIs" dxfId="123" priority="13" operator="equal">
      <formula>0</formula>
    </cfRule>
  </conditionalFormatting>
  <conditionalFormatting sqref="G5">
    <cfRule type="cellIs" dxfId="122" priority="10" operator="equal">
      <formula>0</formula>
    </cfRule>
  </conditionalFormatting>
  <conditionalFormatting sqref="G14:G16">
    <cfRule type="cellIs" dxfId="121" priority="7" operator="equal">
      <formula>0</formula>
    </cfRule>
  </conditionalFormatting>
  <conditionalFormatting sqref="G21">
    <cfRule type="cellIs" dxfId="120" priority="3" operator="equal">
      <formula>0</formula>
    </cfRule>
  </conditionalFormatting>
  <conditionalFormatting sqref="G25">
    <cfRule type="cellIs" dxfId="119" priority="27" operator="equal">
      <formula>0</formula>
    </cfRule>
  </conditionalFormatting>
  <conditionalFormatting sqref="I5:I6">
    <cfRule type="cellIs" dxfId="118" priority="12" operator="equal">
      <formula>0</formula>
    </cfRule>
  </conditionalFormatting>
  <conditionalFormatting sqref="I10:I11">
    <cfRule type="cellIs" dxfId="117" priority="9" operator="equal">
      <formula>0</formula>
    </cfRule>
  </conditionalFormatting>
  <conditionalFormatting sqref="I14:I17">
    <cfRule type="cellIs" dxfId="116" priority="8" operator="equal">
      <formula>0</formula>
    </cfRule>
  </conditionalFormatting>
  <conditionalFormatting sqref="I21:I22">
    <cfRule type="cellIs" dxfId="115" priority="4" operator="equal">
      <formula>0</formula>
    </cfRule>
  </conditionalFormatting>
  <conditionalFormatting sqref="I25:I26">
    <cfRule type="cellIs" dxfId="114" priority="24" operator="equal">
      <formula>0</formula>
    </cfRule>
  </conditionalFormatting>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6059-EC31-4E7A-8D3F-1560CAD4D9FE}">
  <sheetPr codeName="Sheet112">
    <tabColor theme="4" tint="0.79998168889431442"/>
  </sheetPr>
  <dimension ref="A1:M27"/>
  <sheetViews>
    <sheetView zoomScale="115" zoomScaleNormal="115" workbookViewId="0">
      <selection activeCell="A31" sqref="A31"/>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3" ht="27.75" customHeight="1" thickBot="1" x14ac:dyDescent="0.35">
      <c r="A1" s="5" t="s">
        <v>56</v>
      </c>
      <c r="B1" s="6"/>
      <c r="C1" s="6"/>
      <c r="D1" s="6"/>
      <c r="E1" s="6"/>
      <c r="F1" s="6"/>
      <c r="G1" s="7" t="s">
        <v>2</v>
      </c>
      <c r="H1" s="8"/>
      <c r="I1" s="8"/>
    </row>
    <row r="2" spans="1:13" ht="14.4" thickTop="1" x14ac:dyDescent="0.25">
      <c r="A2" s="9"/>
      <c r="B2" s="1"/>
      <c r="C2" s="1"/>
      <c r="D2" s="1"/>
      <c r="E2" s="1"/>
      <c r="F2" s="1"/>
      <c r="G2" s="42"/>
      <c r="H2" s="1"/>
      <c r="I2" s="43"/>
    </row>
    <row r="3" spans="1:13" ht="28.8" thickBot="1" x14ac:dyDescent="0.35">
      <c r="A3" s="6" t="s">
        <v>3</v>
      </c>
      <c r="B3" s="10" t="s">
        <v>4</v>
      </c>
      <c r="C3" s="10"/>
      <c r="D3" s="10"/>
      <c r="E3" s="10"/>
      <c r="F3" s="10"/>
      <c r="G3" s="44" t="s">
        <v>5</v>
      </c>
      <c r="H3" s="8"/>
      <c r="I3" s="41" t="s">
        <v>6</v>
      </c>
    </row>
    <row r="4" spans="1:13" ht="14.4" thickTop="1" x14ac:dyDescent="0.25">
      <c r="A4" s="9" t="s">
        <v>7</v>
      </c>
      <c r="G4" s="14"/>
      <c r="H4" s="11"/>
      <c r="I4" s="37"/>
    </row>
    <row r="5" spans="1:13" x14ac:dyDescent="0.25">
      <c r="A5" s="4" t="s">
        <v>8</v>
      </c>
      <c r="B5" s="12" t="s">
        <v>0</v>
      </c>
      <c r="C5" s="13"/>
      <c r="G5" s="45">
        <v>5017.0682914282279</v>
      </c>
      <c r="H5" s="11"/>
      <c r="I5" s="37">
        <v>9.9743353533945991E-3</v>
      </c>
    </row>
    <row r="6" spans="1:13" ht="0.75" customHeight="1" x14ac:dyDescent="0.25">
      <c r="A6" s="2"/>
      <c r="B6" s="2"/>
      <c r="C6" s="2" t="s">
        <v>1</v>
      </c>
      <c r="D6" s="2"/>
      <c r="E6" s="2"/>
      <c r="F6" s="2"/>
      <c r="G6" s="19" t="s">
        <v>1</v>
      </c>
      <c r="H6" s="20"/>
      <c r="I6" s="46"/>
    </row>
    <row r="7" spans="1:13" x14ac:dyDescent="0.25">
      <c r="A7" s="15" t="s">
        <v>9</v>
      </c>
      <c r="B7" s="16"/>
      <c r="C7" s="16"/>
      <c r="D7" s="16"/>
      <c r="E7" s="16"/>
      <c r="F7" s="16"/>
      <c r="G7" s="47">
        <v>5017.0682914282279</v>
      </c>
      <c r="H7" s="17"/>
      <c r="I7" s="38">
        <v>9.9743353533945991E-3</v>
      </c>
      <c r="J7" s="18"/>
    </row>
    <row r="8" spans="1:13" x14ac:dyDescent="0.25">
      <c r="G8" s="14"/>
      <c r="H8" s="11"/>
      <c r="I8" s="37"/>
    </row>
    <row r="9" spans="1:13" s="1" customFormat="1" ht="28.8" thickBot="1" x14ac:dyDescent="0.35">
      <c r="A9" s="6" t="s">
        <v>13</v>
      </c>
      <c r="B9" s="8" t="s">
        <v>14</v>
      </c>
      <c r="C9" s="8" t="s">
        <v>15</v>
      </c>
      <c r="D9" s="8"/>
      <c r="E9" s="8"/>
      <c r="F9" s="8"/>
      <c r="G9" s="44" t="s">
        <v>5</v>
      </c>
      <c r="H9" s="8"/>
      <c r="I9" s="41" t="s">
        <v>6</v>
      </c>
      <c r="J9" s="3"/>
    </row>
    <row r="10" spans="1:13" ht="15.75" customHeight="1" thickTop="1" x14ac:dyDescent="0.25">
      <c r="A10" s="4" t="s">
        <v>77</v>
      </c>
      <c r="B10" s="4" t="s">
        <v>21</v>
      </c>
      <c r="C10" s="39">
        <v>83122.226551855987</v>
      </c>
      <c r="D10" s="23"/>
      <c r="E10" s="23"/>
      <c r="G10" s="45">
        <v>191197.74551457912</v>
      </c>
      <c r="H10" s="11"/>
      <c r="I10" s="37">
        <v>0.38011649867985292</v>
      </c>
      <c r="J10" s="18"/>
    </row>
    <row r="11" spans="1:13" ht="15.75" customHeight="1" x14ac:dyDescent="0.25">
      <c r="A11" s="4" t="s">
        <v>78</v>
      </c>
      <c r="B11" s="4" t="s">
        <v>22</v>
      </c>
      <c r="C11" s="39">
        <v>57165.874388316726</v>
      </c>
      <c r="D11" s="23"/>
      <c r="E11" s="23"/>
      <c r="G11" s="45">
        <v>173321.21455793746</v>
      </c>
      <c r="H11" s="11"/>
      <c r="I11" s="37">
        <v>0.34457651708910514</v>
      </c>
      <c r="J11" s="18"/>
    </row>
    <row r="12" spans="1:13" ht="15.75" customHeight="1" x14ac:dyDescent="0.25">
      <c r="A12" s="4" t="s">
        <v>79</v>
      </c>
      <c r="B12" s="4" t="s">
        <v>23</v>
      </c>
      <c r="C12" s="39">
        <v>34655.328266595126</v>
      </c>
      <c r="D12" s="23"/>
      <c r="E12" s="23"/>
      <c r="G12" s="45">
        <v>55621.801867885173</v>
      </c>
      <c r="H12" s="11"/>
      <c r="I12" s="37">
        <v>0.11058061652025519</v>
      </c>
      <c r="J12" s="18"/>
    </row>
    <row r="13" spans="1:13" x14ac:dyDescent="0.25">
      <c r="A13" s="15" t="s">
        <v>9</v>
      </c>
      <c r="B13" s="16"/>
      <c r="C13" s="40">
        <v>174943.42920676782</v>
      </c>
      <c r="D13" s="16"/>
      <c r="E13" s="16"/>
      <c r="F13" s="16"/>
      <c r="G13" s="47">
        <v>420140.76194040175</v>
      </c>
      <c r="H13" s="17"/>
      <c r="I13" s="38">
        <v>0.83527363228921325</v>
      </c>
      <c r="J13" s="18"/>
    </row>
    <row r="14" spans="1:13" s="3" customFormat="1" x14ac:dyDescent="0.25">
      <c r="A14" s="9"/>
      <c r="B14" s="4"/>
      <c r="C14" s="4"/>
      <c r="D14" s="4"/>
      <c r="E14" s="4"/>
      <c r="F14" s="4"/>
      <c r="G14" s="14"/>
      <c r="H14" s="11"/>
      <c r="I14" s="37"/>
      <c r="K14" s="4"/>
      <c r="L14" s="4"/>
      <c r="M14" s="4"/>
    </row>
    <row r="15" spans="1:13" s="3" customFormat="1" ht="33" customHeight="1" thickBot="1" x14ac:dyDescent="0.35">
      <c r="A15" s="6" t="s">
        <v>61</v>
      </c>
      <c r="B15" s="8" t="s">
        <v>14</v>
      </c>
      <c r="C15" s="8" t="s">
        <v>15</v>
      </c>
      <c r="D15" s="8"/>
      <c r="E15" s="8"/>
      <c r="F15" s="8"/>
      <c r="G15" s="44" t="s">
        <v>5</v>
      </c>
      <c r="H15" s="8"/>
      <c r="I15" s="41" t="s">
        <v>6</v>
      </c>
      <c r="K15" s="4"/>
      <c r="L15" s="4"/>
      <c r="M15" s="4"/>
    </row>
    <row r="16" spans="1:13" ht="15.75" customHeight="1" thickTop="1" x14ac:dyDescent="0.25">
      <c r="A16" s="24" t="s">
        <v>24</v>
      </c>
      <c r="B16" s="25"/>
      <c r="C16" s="25"/>
      <c r="D16" s="25"/>
      <c r="E16" s="25"/>
      <c r="F16" s="25"/>
      <c r="G16" s="26"/>
      <c r="H16" s="27"/>
      <c r="I16" s="55"/>
      <c r="J16" s="18"/>
    </row>
    <row r="17" spans="1:10" x14ac:dyDescent="0.25">
      <c r="A17" s="4" t="s">
        <v>80</v>
      </c>
      <c r="B17" s="4" t="s">
        <v>26</v>
      </c>
      <c r="C17" s="39">
        <v>28927.557555564737</v>
      </c>
      <c r="D17" s="23"/>
      <c r="E17" s="23"/>
      <c r="G17" s="45">
        <v>54487.947411661735</v>
      </c>
      <c r="H17" s="11"/>
      <c r="I17" s="37">
        <v>0.10832642265017456</v>
      </c>
      <c r="J17" s="18"/>
    </row>
    <row r="18" spans="1:10" x14ac:dyDescent="0.25">
      <c r="A18" s="15" t="s">
        <v>9</v>
      </c>
      <c r="B18" s="16"/>
      <c r="C18" s="40">
        <v>28927.557555564737</v>
      </c>
      <c r="D18" s="16"/>
      <c r="E18" s="16"/>
      <c r="F18" s="16"/>
      <c r="G18" s="47">
        <v>54487.947411661735</v>
      </c>
      <c r="H18" s="17"/>
      <c r="I18" s="38">
        <v>0.10832642265017456</v>
      </c>
      <c r="J18" s="18"/>
    </row>
    <row r="19" spans="1:10" x14ac:dyDescent="0.25">
      <c r="A19" s="28"/>
      <c r="B19" s="29"/>
      <c r="C19" s="30"/>
      <c r="D19" s="30"/>
      <c r="E19" s="30"/>
      <c r="F19" s="30"/>
      <c r="G19" s="31"/>
      <c r="H19" s="32"/>
      <c r="I19" s="56"/>
    </row>
    <row r="20" spans="1:10" s="1" customFormat="1" ht="32.4" customHeight="1" thickBot="1" x14ac:dyDescent="0.35">
      <c r="A20" s="6" t="s">
        <v>25</v>
      </c>
      <c r="B20" s="8" t="s">
        <v>14</v>
      </c>
      <c r="C20" s="8" t="s">
        <v>15</v>
      </c>
      <c r="D20" s="8"/>
      <c r="E20" s="8"/>
      <c r="F20" s="8"/>
      <c r="G20" s="44" t="s">
        <v>5</v>
      </c>
      <c r="H20" s="8"/>
      <c r="I20" s="41" t="s">
        <v>6</v>
      </c>
      <c r="J20" s="3"/>
    </row>
    <row r="21" spans="1:10" ht="14.4" thickTop="1" x14ac:dyDescent="0.25">
      <c r="A21" s="4" t="s">
        <v>80</v>
      </c>
      <c r="B21" s="4" t="s">
        <v>26</v>
      </c>
      <c r="C21" s="39">
        <v>21424.860826738175</v>
      </c>
      <c r="D21" s="23"/>
      <c r="E21" s="23"/>
      <c r="G21" s="45">
        <v>23351.977462140738</v>
      </c>
      <c r="H21" s="11"/>
      <c r="I21" s="37">
        <v>4.6425609707217659E-2</v>
      </c>
      <c r="J21" s="18"/>
    </row>
    <row r="22" spans="1:10" x14ac:dyDescent="0.25">
      <c r="A22" s="15" t="s">
        <v>28</v>
      </c>
      <c r="B22" s="16"/>
      <c r="C22" s="40">
        <v>21424.860826738175</v>
      </c>
      <c r="D22" s="16"/>
      <c r="E22" s="16"/>
      <c r="F22" s="16"/>
      <c r="G22" s="47">
        <v>23351.977462140738</v>
      </c>
      <c r="H22" s="17"/>
      <c r="I22" s="38">
        <v>4.6425609707217659E-2</v>
      </c>
      <c r="J22" s="18"/>
    </row>
    <row r="24" spans="1:10" x14ac:dyDescent="0.25">
      <c r="A24" s="33" t="s">
        <v>29</v>
      </c>
      <c r="B24" s="34"/>
      <c r="C24" s="34"/>
      <c r="D24" s="34"/>
      <c r="E24" s="34"/>
      <c r="F24" s="34"/>
      <c r="G24" s="58">
        <v>502997.75510563242</v>
      </c>
      <c r="H24" s="34"/>
      <c r="I24" s="35">
        <v>1</v>
      </c>
    </row>
    <row r="26" spans="1:10" x14ac:dyDescent="0.25">
      <c r="A26" s="36" t="s">
        <v>62</v>
      </c>
    </row>
    <row r="27" spans="1:10" ht="191.4" customHeight="1" x14ac:dyDescent="0.25">
      <c r="A27" s="92" t="s">
        <v>82</v>
      </c>
      <c r="B27" s="93"/>
      <c r="C27" s="93"/>
      <c r="D27" s="93"/>
      <c r="E27" s="93"/>
      <c r="F27" s="93"/>
      <c r="G27" s="93"/>
      <c r="H27" s="93"/>
      <c r="I27" s="93"/>
    </row>
  </sheetData>
  <mergeCells count="1">
    <mergeCell ref="A27:I27"/>
  </mergeCells>
  <conditionalFormatting sqref="B5">
    <cfRule type="cellIs" dxfId="113" priority="10" operator="equal">
      <formula>0</formula>
    </cfRule>
  </conditionalFormatting>
  <conditionalFormatting sqref="C10:C13">
    <cfRule type="cellIs" dxfId="112" priority="5" operator="equal">
      <formula>0</formula>
    </cfRule>
  </conditionalFormatting>
  <conditionalFormatting sqref="C17:C18">
    <cfRule type="cellIs" dxfId="111" priority="1" operator="equal">
      <formula>0</formula>
    </cfRule>
  </conditionalFormatting>
  <conditionalFormatting sqref="C21:C22">
    <cfRule type="cellIs" dxfId="110" priority="12" operator="equal">
      <formula>0</formula>
    </cfRule>
  </conditionalFormatting>
  <conditionalFormatting sqref="G5">
    <cfRule type="cellIs" dxfId="109" priority="9" operator="equal">
      <formula>0</formula>
    </cfRule>
  </conditionalFormatting>
  <conditionalFormatting sqref="G10:G12">
    <cfRule type="cellIs" dxfId="108" priority="7" operator="equal">
      <formula>0</formula>
    </cfRule>
  </conditionalFormatting>
  <conditionalFormatting sqref="G17">
    <cfRule type="cellIs" dxfId="107" priority="3" operator="equal">
      <formula>0</formula>
    </cfRule>
  </conditionalFormatting>
  <conditionalFormatting sqref="G21">
    <cfRule type="cellIs" dxfId="106" priority="26" operator="equal">
      <formula>0</formula>
    </cfRule>
  </conditionalFormatting>
  <conditionalFormatting sqref="I5">
    <cfRule type="cellIs" dxfId="105" priority="11" operator="equal">
      <formula>0</formula>
    </cfRule>
  </conditionalFormatting>
  <conditionalFormatting sqref="I7">
    <cfRule type="cellIs" dxfId="104" priority="56" operator="equal">
      <formula>0</formula>
    </cfRule>
  </conditionalFormatting>
  <conditionalFormatting sqref="I10:I13">
    <cfRule type="cellIs" dxfId="103" priority="8" operator="equal">
      <formula>0</formula>
    </cfRule>
  </conditionalFormatting>
  <conditionalFormatting sqref="I17:I18">
    <cfRule type="cellIs" dxfId="102" priority="4" operator="equal">
      <formula>0</formula>
    </cfRule>
  </conditionalFormatting>
  <conditionalFormatting sqref="I21:I22">
    <cfRule type="cellIs" dxfId="101" priority="23" operator="equal">
      <formula>0</formula>
    </cfRule>
  </conditionalFormatting>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D29E-D6DD-47B7-992D-411B3C1FF38E}">
  <sheetPr codeName="Sheet113">
    <tabColor theme="4" tint="0.79998168889431442"/>
  </sheetPr>
  <dimension ref="A1:M18"/>
  <sheetViews>
    <sheetView zoomScale="115" zoomScaleNormal="115" workbookViewId="0">
      <selection activeCell="A28" sqref="A28"/>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3" ht="27.75" customHeight="1" thickBot="1" x14ac:dyDescent="0.35">
      <c r="A1" s="5" t="s">
        <v>57</v>
      </c>
      <c r="B1" s="6"/>
      <c r="C1" s="6"/>
      <c r="D1" s="6"/>
      <c r="E1" s="6"/>
      <c r="F1" s="6"/>
      <c r="G1" s="7" t="s">
        <v>2</v>
      </c>
      <c r="H1" s="8"/>
      <c r="I1" s="8"/>
    </row>
    <row r="2" spans="1:13" ht="14.4" thickTop="1" x14ac:dyDescent="0.25">
      <c r="A2" s="9"/>
      <c r="B2" s="1"/>
      <c r="C2" s="1"/>
      <c r="D2" s="1"/>
      <c r="E2" s="1"/>
      <c r="F2" s="1"/>
      <c r="G2" s="42"/>
      <c r="H2" s="1"/>
      <c r="I2" s="43"/>
    </row>
    <row r="3" spans="1:13" ht="28.8" thickBot="1" x14ac:dyDescent="0.35">
      <c r="A3" s="6" t="s">
        <v>3</v>
      </c>
      <c r="B3" s="10" t="s">
        <v>4</v>
      </c>
      <c r="C3" s="10"/>
      <c r="D3" s="10"/>
      <c r="E3" s="10"/>
      <c r="F3" s="10"/>
      <c r="G3" s="44" t="s">
        <v>5</v>
      </c>
      <c r="H3" s="8"/>
      <c r="I3" s="41" t="s">
        <v>6</v>
      </c>
    </row>
    <row r="4" spans="1:13" ht="14.4" thickTop="1" x14ac:dyDescent="0.25">
      <c r="A4" s="9" t="s">
        <v>7</v>
      </c>
      <c r="G4" s="14"/>
      <c r="H4" s="11"/>
      <c r="I4" s="37"/>
    </row>
    <row r="5" spans="1:13" x14ac:dyDescent="0.25">
      <c r="A5" s="4" t="s">
        <v>8</v>
      </c>
      <c r="B5" s="12" t="s">
        <v>0</v>
      </c>
      <c r="C5" s="13"/>
      <c r="G5" s="45">
        <v>20271.043145101739</v>
      </c>
      <c r="H5" s="11"/>
      <c r="I5" s="37">
        <v>1.0544878517084048E-2</v>
      </c>
    </row>
    <row r="6" spans="1:13" ht="0.75" customHeight="1" x14ac:dyDescent="0.25">
      <c r="A6" s="2"/>
      <c r="B6" s="2"/>
      <c r="C6" s="2" t="s">
        <v>1</v>
      </c>
      <c r="D6" s="2"/>
      <c r="E6" s="2"/>
      <c r="F6" s="2"/>
      <c r="G6" s="19" t="s">
        <v>1</v>
      </c>
      <c r="H6" s="20"/>
      <c r="I6" s="46"/>
    </row>
    <row r="7" spans="1:13" x14ac:dyDescent="0.25">
      <c r="A7" s="15" t="s">
        <v>9</v>
      </c>
      <c r="B7" s="16"/>
      <c r="C7" s="16"/>
      <c r="D7" s="16"/>
      <c r="E7" s="16"/>
      <c r="F7" s="16"/>
      <c r="G7" s="47">
        <v>20271.043145101739</v>
      </c>
      <c r="H7" s="17"/>
      <c r="I7" s="38">
        <v>1.0544878517084048E-2</v>
      </c>
      <c r="J7" s="18"/>
    </row>
    <row r="8" spans="1:13" s="1" customFormat="1" ht="28.8" thickBot="1" x14ac:dyDescent="0.35">
      <c r="A8" s="6" t="s">
        <v>13</v>
      </c>
      <c r="B8" s="8" t="s">
        <v>14</v>
      </c>
      <c r="C8" s="8" t="s">
        <v>15</v>
      </c>
      <c r="D8" s="8"/>
      <c r="E8" s="8"/>
      <c r="F8" s="8"/>
      <c r="G8" s="44" t="s">
        <v>5</v>
      </c>
      <c r="H8" s="8"/>
      <c r="I8" s="41" t="s">
        <v>6</v>
      </c>
      <c r="J8" s="3"/>
    </row>
    <row r="9" spans="1:13" ht="15.75" customHeight="1" thickTop="1" x14ac:dyDescent="0.25">
      <c r="A9" s="4" t="s">
        <v>77</v>
      </c>
      <c r="B9" s="4" t="s">
        <v>21</v>
      </c>
      <c r="C9" s="39">
        <v>264992.5833721002</v>
      </c>
      <c r="D9" s="23"/>
      <c r="E9" s="23"/>
      <c r="G9" s="45">
        <v>609535.94027250481</v>
      </c>
      <c r="H9" s="11"/>
      <c r="I9" s="37">
        <v>0.31707704413442023</v>
      </c>
      <c r="J9" s="18"/>
    </row>
    <row r="10" spans="1:13" ht="15.75" customHeight="1" x14ac:dyDescent="0.25">
      <c r="A10" s="4" t="s">
        <v>78</v>
      </c>
      <c r="B10" s="4" t="s">
        <v>22</v>
      </c>
      <c r="C10" s="39">
        <v>222537.2883641927</v>
      </c>
      <c r="D10" s="23"/>
      <c r="E10" s="23"/>
      <c r="G10" s="45">
        <v>674710.80459139578</v>
      </c>
      <c r="H10" s="11"/>
      <c r="I10" s="37">
        <v>0.35098062875464286</v>
      </c>
      <c r="J10" s="18"/>
    </row>
    <row r="11" spans="1:13" ht="15.75" customHeight="1" x14ac:dyDescent="0.25">
      <c r="A11" s="4" t="s">
        <v>79</v>
      </c>
      <c r="B11" s="4" t="s">
        <v>23</v>
      </c>
      <c r="C11" s="39">
        <v>384947.85612974124</v>
      </c>
      <c r="D11" s="23"/>
      <c r="E11" s="23"/>
      <c r="G11" s="45">
        <v>617841.30908823467</v>
      </c>
      <c r="H11" s="11"/>
      <c r="I11" s="37">
        <v>0.32139744859385289</v>
      </c>
      <c r="J11" s="18"/>
    </row>
    <row r="12" spans="1:13" x14ac:dyDescent="0.25">
      <c r="A12" s="15" t="s">
        <v>9</v>
      </c>
      <c r="B12" s="16"/>
      <c r="C12" s="40">
        <v>872477.72786603426</v>
      </c>
      <c r="D12" s="16"/>
      <c r="E12" s="16"/>
      <c r="F12" s="16"/>
      <c r="G12" s="47">
        <v>1902088.0539521351</v>
      </c>
      <c r="H12" s="17"/>
      <c r="I12" s="38">
        <v>0.98945512148291592</v>
      </c>
      <c r="J12" s="18"/>
    </row>
    <row r="13" spans="1:13" s="3" customFormat="1" x14ac:dyDescent="0.25">
      <c r="A13" s="9"/>
      <c r="B13" s="4"/>
      <c r="C13" s="4"/>
      <c r="D13" s="4"/>
      <c r="E13" s="4"/>
      <c r="F13" s="4"/>
      <c r="G13" s="14"/>
      <c r="H13" s="11"/>
      <c r="I13" s="37"/>
      <c r="K13" s="4"/>
      <c r="L13" s="4"/>
      <c r="M13" s="4"/>
    </row>
    <row r="15" spans="1:13" x14ac:dyDescent="0.25">
      <c r="A15" s="33" t="s">
        <v>29</v>
      </c>
      <c r="B15" s="34"/>
      <c r="C15" s="34"/>
      <c r="D15" s="34"/>
      <c r="E15" s="34"/>
      <c r="F15" s="34"/>
      <c r="G15" s="58">
        <v>1922359.0970972369</v>
      </c>
      <c r="H15" s="34"/>
      <c r="I15" s="35">
        <v>1</v>
      </c>
    </row>
    <row r="17" spans="1:9" x14ac:dyDescent="0.25">
      <c r="A17" s="36" t="s">
        <v>62</v>
      </c>
    </row>
    <row r="18" spans="1:9" ht="191.4" customHeight="1" x14ac:dyDescent="0.25">
      <c r="A18" s="92" t="s">
        <v>82</v>
      </c>
      <c r="B18" s="93"/>
      <c r="C18" s="93"/>
      <c r="D18" s="93"/>
      <c r="E18" s="93"/>
      <c r="F18" s="93"/>
      <c r="G18" s="93"/>
      <c r="H18" s="93"/>
      <c r="I18" s="93"/>
    </row>
  </sheetData>
  <mergeCells count="1">
    <mergeCell ref="A18:I18"/>
  </mergeCells>
  <conditionalFormatting sqref="B5">
    <cfRule type="cellIs" dxfId="100" priority="48" operator="equal">
      <formula>0</formula>
    </cfRule>
  </conditionalFormatting>
  <conditionalFormatting sqref="C9:C12">
    <cfRule type="cellIs" dxfId="99" priority="1" operator="equal">
      <formula>0</formula>
    </cfRule>
  </conditionalFormatting>
  <conditionalFormatting sqref="G5">
    <cfRule type="cellIs" dxfId="98" priority="47" operator="equal">
      <formula>0</formula>
    </cfRule>
  </conditionalFormatting>
  <conditionalFormatting sqref="G9:G11">
    <cfRule type="cellIs" dxfId="97" priority="3" operator="equal">
      <formula>0</formula>
    </cfRule>
  </conditionalFormatting>
  <conditionalFormatting sqref="I5 I7">
    <cfRule type="cellIs" dxfId="96" priority="49" operator="equal">
      <formula>0</formula>
    </cfRule>
  </conditionalFormatting>
  <conditionalFormatting sqref="I9:I12">
    <cfRule type="cellIs" dxfId="95" priority="4" operator="equal">
      <formula>0</formula>
    </cfRule>
  </conditionalFormatting>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2D31C-A090-44E3-9213-CB05B2A0F169}">
  <sheetPr codeName="Sheet114">
    <tabColor theme="4" tint="0.79998168889431442"/>
  </sheetPr>
  <dimension ref="A1:M22"/>
  <sheetViews>
    <sheetView zoomScale="115" zoomScaleNormal="115" workbookViewId="0">
      <selection activeCell="A31" sqref="A31"/>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3" ht="27.75" customHeight="1" thickBot="1" x14ac:dyDescent="0.35">
      <c r="A1" s="5" t="s">
        <v>58</v>
      </c>
      <c r="B1" s="6"/>
      <c r="C1" s="6"/>
      <c r="D1" s="6"/>
      <c r="E1" s="6"/>
      <c r="F1" s="6"/>
      <c r="G1" s="7" t="s">
        <v>2</v>
      </c>
      <c r="H1" s="8"/>
      <c r="I1" s="8"/>
    </row>
    <row r="2" spans="1:13" ht="14.4" thickTop="1" x14ac:dyDescent="0.25">
      <c r="A2" s="9"/>
      <c r="B2" s="1"/>
      <c r="C2" s="1"/>
      <c r="D2" s="1"/>
      <c r="E2" s="1"/>
      <c r="F2" s="1"/>
      <c r="G2" s="42"/>
      <c r="H2" s="1"/>
      <c r="I2" s="43"/>
    </row>
    <row r="3" spans="1:13" ht="28.8" thickBot="1" x14ac:dyDescent="0.35">
      <c r="A3" s="6" t="s">
        <v>3</v>
      </c>
      <c r="B3" s="10" t="s">
        <v>4</v>
      </c>
      <c r="C3" s="10"/>
      <c r="D3" s="10"/>
      <c r="E3" s="10"/>
      <c r="F3" s="10"/>
      <c r="G3" s="44" t="s">
        <v>5</v>
      </c>
      <c r="H3" s="8"/>
      <c r="I3" s="41" t="s">
        <v>6</v>
      </c>
    </row>
    <row r="4" spans="1:13" ht="14.4" thickTop="1" x14ac:dyDescent="0.25">
      <c r="A4" s="9" t="s">
        <v>7</v>
      </c>
      <c r="G4" s="14"/>
      <c r="H4" s="11"/>
      <c r="I4" s="37"/>
    </row>
    <row r="5" spans="1:13" x14ac:dyDescent="0.25">
      <c r="A5" s="4" t="s">
        <v>8</v>
      </c>
      <c r="B5" s="12" t="s">
        <v>0</v>
      </c>
      <c r="C5" s="13"/>
      <c r="G5" s="45">
        <v>30426.558473878224</v>
      </c>
      <c r="H5" s="11"/>
      <c r="I5" s="37">
        <v>8.844622360424579E-3</v>
      </c>
    </row>
    <row r="6" spans="1:13" ht="0.75" customHeight="1" x14ac:dyDescent="0.25">
      <c r="A6" s="2"/>
      <c r="B6" s="2"/>
      <c r="C6" s="2" t="s">
        <v>1</v>
      </c>
      <c r="D6" s="2"/>
      <c r="E6" s="2"/>
      <c r="F6" s="2"/>
      <c r="G6" s="19" t="s">
        <v>1</v>
      </c>
      <c r="H6" s="20"/>
      <c r="I6" s="46"/>
    </row>
    <row r="7" spans="1:13" x14ac:dyDescent="0.25">
      <c r="A7" s="15" t="s">
        <v>9</v>
      </c>
      <c r="B7" s="16"/>
      <c r="C7" s="16"/>
      <c r="D7" s="16"/>
      <c r="E7" s="16"/>
      <c r="F7" s="16"/>
      <c r="G7" s="47">
        <v>30426.558473878224</v>
      </c>
      <c r="H7" s="17"/>
      <c r="I7" s="38">
        <v>8.844622360424579E-3</v>
      </c>
      <c r="J7" s="18"/>
    </row>
    <row r="9" spans="1:13" s="3" customFormat="1" ht="33" customHeight="1" thickBot="1" x14ac:dyDescent="0.35">
      <c r="A9" s="6" t="s">
        <v>61</v>
      </c>
      <c r="B9" s="8" t="s">
        <v>14</v>
      </c>
      <c r="C9" s="8" t="s">
        <v>15</v>
      </c>
      <c r="D9" s="8"/>
      <c r="E9" s="8"/>
      <c r="F9" s="8"/>
      <c r="G9" s="44" t="s">
        <v>5</v>
      </c>
      <c r="H9" s="8"/>
      <c r="I9" s="41" t="s">
        <v>6</v>
      </c>
      <c r="K9" s="4"/>
      <c r="L9" s="4"/>
      <c r="M9" s="4"/>
    </row>
    <row r="10" spans="1:13" ht="15.75" customHeight="1" thickTop="1" x14ac:dyDescent="0.25">
      <c r="A10" s="24" t="s">
        <v>24</v>
      </c>
      <c r="B10" s="25"/>
      <c r="C10" s="25"/>
      <c r="D10" s="25"/>
      <c r="E10" s="25"/>
      <c r="F10" s="25"/>
      <c r="G10" s="26"/>
      <c r="H10" s="27"/>
      <c r="I10" s="55"/>
      <c r="J10" s="18"/>
    </row>
    <row r="11" spans="1:13" x14ac:dyDescent="0.25">
      <c r="A11" s="4" t="s">
        <v>80</v>
      </c>
      <c r="B11" s="4" t="s">
        <v>26</v>
      </c>
      <c r="C11" s="39">
        <v>777374.73247848684</v>
      </c>
      <c r="D11" s="23"/>
      <c r="E11" s="23"/>
      <c r="G11" s="45">
        <v>1464263.0460964777</v>
      </c>
      <c r="H11" s="11"/>
      <c r="I11" s="37">
        <v>0.4256430673934703</v>
      </c>
      <c r="J11" s="18"/>
    </row>
    <row r="12" spans="1:13" x14ac:dyDescent="0.25">
      <c r="A12" s="15" t="s">
        <v>9</v>
      </c>
      <c r="B12" s="16"/>
      <c r="C12" s="40">
        <v>777374.73247848684</v>
      </c>
      <c r="D12" s="16"/>
      <c r="E12" s="16"/>
      <c r="F12" s="16"/>
      <c r="G12" s="47">
        <v>1464263.0460964777</v>
      </c>
      <c r="H12" s="17"/>
      <c r="I12" s="38">
        <v>0.4256430673934703</v>
      </c>
      <c r="J12" s="18"/>
    </row>
    <row r="13" spans="1:13" x14ac:dyDescent="0.25">
      <c r="A13" s="28"/>
      <c r="B13" s="29"/>
      <c r="C13" s="30"/>
      <c r="D13" s="30"/>
      <c r="E13" s="30"/>
      <c r="F13" s="30"/>
      <c r="G13" s="31"/>
      <c r="H13" s="32"/>
      <c r="I13" s="56"/>
    </row>
    <row r="14" spans="1:13" s="1" customFormat="1" ht="32.4" customHeight="1" thickBot="1" x14ac:dyDescent="0.35">
      <c r="A14" s="6" t="s">
        <v>25</v>
      </c>
      <c r="B14" s="8" t="s">
        <v>14</v>
      </c>
      <c r="C14" s="8" t="s">
        <v>15</v>
      </c>
      <c r="D14" s="8"/>
      <c r="E14" s="8"/>
      <c r="F14" s="8"/>
      <c r="G14" s="44" t="s">
        <v>5</v>
      </c>
      <c r="H14" s="8"/>
      <c r="I14" s="41" t="s">
        <v>6</v>
      </c>
      <c r="J14" s="3"/>
    </row>
    <row r="15" spans="1:13" ht="14.4" thickTop="1" x14ac:dyDescent="0.25">
      <c r="A15" s="4" t="s">
        <v>80</v>
      </c>
      <c r="B15" s="4" t="s">
        <v>26</v>
      </c>
      <c r="C15" s="39">
        <v>333160.59963363718</v>
      </c>
      <c r="D15" s="23"/>
      <c r="E15" s="23"/>
      <c r="G15" s="45">
        <v>627541.305469919</v>
      </c>
      <c r="H15" s="11"/>
      <c r="I15" s="37">
        <v>0.1824184574543444</v>
      </c>
      <c r="J15" s="18"/>
    </row>
    <row r="16" spans="1:13" x14ac:dyDescent="0.25">
      <c r="A16" s="4" t="s">
        <v>81</v>
      </c>
      <c r="B16" s="4" t="s">
        <v>27</v>
      </c>
      <c r="C16" s="39">
        <v>658688.90059239639</v>
      </c>
      <c r="D16" s="23"/>
      <c r="E16" s="23"/>
      <c r="G16" s="45">
        <v>1359402.1530425877</v>
      </c>
      <c r="H16" s="11"/>
      <c r="I16" s="37">
        <v>0.39516130915470138</v>
      </c>
      <c r="J16" s="18"/>
    </row>
    <row r="17" spans="1:10" x14ac:dyDescent="0.25">
      <c r="A17" s="15" t="s">
        <v>28</v>
      </c>
      <c r="B17" s="16"/>
      <c r="C17" s="40">
        <v>991849.50022603362</v>
      </c>
      <c r="D17" s="16"/>
      <c r="E17" s="16"/>
      <c r="F17" s="16"/>
      <c r="G17" s="47">
        <v>1986943.4585125067</v>
      </c>
      <c r="H17" s="17"/>
      <c r="I17" s="38">
        <v>0.57757976660904564</v>
      </c>
      <c r="J17" s="18"/>
    </row>
    <row r="19" spans="1:10" x14ac:dyDescent="0.25">
      <c r="A19" s="33" t="s">
        <v>29</v>
      </c>
      <c r="B19" s="34"/>
      <c r="C19" s="34"/>
      <c r="D19" s="34"/>
      <c r="E19" s="34"/>
      <c r="F19" s="34"/>
      <c r="G19" s="58">
        <v>3481633.0630828622</v>
      </c>
      <c r="H19" s="34"/>
      <c r="I19" s="35">
        <v>1</v>
      </c>
    </row>
    <row r="21" spans="1:10" x14ac:dyDescent="0.25">
      <c r="A21" s="36" t="s">
        <v>62</v>
      </c>
    </row>
    <row r="22" spans="1:10" ht="191.4" customHeight="1" x14ac:dyDescent="0.25">
      <c r="A22" s="92" t="s">
        <v>82</v>
      </c>
      <c r="B22" s="93"/>
      <c r="C22" s="93"/>
      <c r="D22" s="93"/>
      <c r="E22" s="93"/>
      <c r="F22" s="93"/>
      <c r="G22" s="93"/>
      <c r="H22" s="93"/>
      <c r="I22" s="93"/>
    </row>
  </sheetData>
  <mergeCells count="1">
    <mergeCell ref="A22:I22"/>
  </mergeCells>
  <conditionalFormatting sqref="B5">
    <cfRule type="cellIs" dxfId="94" priority="56" operator="equal">
      <formula>0</formula>
    </cfRule>
  </conditionalFormatting>
  <conditionalFormatting sqref="C11:C12">
    <cfRule type="cellIs" dxfId="93" priority="8" operator="equal">
      <formula>0</formula>
    </cfRule>
  </conditionalFormatting>
  <conditionalFormatting sqref="C15:C17">
    <cfRule type="cellIs" dxfId="92" priority="1" operator="equal">
      <formula>0</formula>
    </cfRule>
  </conditionalFormatting>
  <conditionalFormatting sqref="G5">
    <cfRule type="cellIs" dxfId="91" priority="55" operator="equal">
      <formula>0</formula>
    </cfRule>
  </conditionalFormatting>
  <conditionalFormatting sqref="G11">
    <cfRule type="cellIs" dxfId="90" priority="10" operator="equal">
      <formula>0</formula>
    </cfRule>
  </conditionalFormatting>
  <conditionalFormatting sqref="G15:G16">
    <cfRule type="cellIs" dxfId="89" priority="3" operator="equal">
      <formula>0</formula>
    </cfRule>
  </conditionalFormatting>
  <conditionalFormatting sqref="I5 I7">
    <cfRule type="cellIs" dxfId="88" priority="57" operator="equal">
      <formula>0</formula>
    </cfRule>
  </conditionalFormatting>
  <conditionalFormatting sqref="I11:I12">
    <cfRule type="cellIs" dxfId="87" priority="11" operator="equal">
      <formula>0</formula>
    </cfRule>
  </conditionalFormatting>
  <conditionalFormatting sqref="I15:I17">
    <cfRule type="cellIs" dxfId="86" priority="4" operator="equal">
      <formula>0</formula>
    </cfRule>
  </conditionalFormatting>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9E93-BA57-4AD8-A140-57DA6AE0C6F6}">
  <sheetPr codeName="Sheet115">
    <tabColor theme="4" tint="0.79998168889431442"/>
  </sheetPr>
  <dimension ref="A1:J17"/>
  <sheetViews>
    <sheetView zoomScale="115" zoomScaleNormal="115" workbookViewId="0">
      <selection activeCell="A31" sqref="A31"/>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16.2" thickBot="1" x14ac:dyDescent="0.35">
      <c r="A1" s="5" t="s">
        <v>59</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134682.52450330468</v>
      </c>
      <c r="H5" s="11"/>
      <c r="I5" s="37">
        <v>7.8274480069583832E-2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134682.52450330468</v>
      </c>
      <c r="H7" s="17"/>
      <c r="I7" s="38">
        <v>7.8274480069583832E-2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1585961.6034880364</v>
      </c>
      <c r="H11" s="11"/>
      <c r="I11" s="37">
        <v>0.92172551993041629</v>
      </c>
    </row>
    <row r="12" spans="1:10" x14ac:dyDescent="0.25">
      <c r="A12" s="15" t="s">
        <v>9</v>
      </c>
      <c r="B12" s="16"/>
      <c r="C12" s="16"/>
      <c r="D12" s="16"/>
      <c r="E12" s="16"/>
      <c r="F12" s="16"/>
      <c r="G12" s="47">
        <v>1585961.6034880364</v>
      </c>
      <c r="H12" s="17"/>
      <c r="I12" s="38">
        <v>0.92172551993041618</v>
      </c>
      <c r="J12" s="18"/>
    </row>
    <row r="14" spans="1:10" x14ac:dyDescent="0.25">
      <c r="A14" s="33" t="s">
        <v>29</v>
      </c>
      <c r="B14" s="34"/>
      <c r="C14" s="34"/>
      <c r="D14" s="34"/>
      <c r="E14" s="34"/>
      <c r="F14" s="34"/>
      <c r="G14" s="58">
        <v>1720644.1279913411</v>
      </c>
      <c r="H14" s="34"/>
      <c r="I14" s="35">
        <v>1</v>
      </c>
    </row>
    <row r="16" spans="1:10" x14ac:dyDescent="0.25">
      <c r="A16" s="36" t="s">
        <v>62</v>
      </c>
    </row>
    <row r="17" spans="1:9" ht="218.4" customHeight="1" x14ac:dyDescent="0.25">
      <c r="A17" s="92" t="s">
        <v>82</v>
      </c>
      <c r="B17" s="93"/>
      <c r="C17" s="93"/>
      <c r="D17" s="93"/>
      <c r="E17" s="93"/>
      <c r="F17" s="93"/>
      <c r="G17" s="93"/>
      <c r="H17" s="93"/>
      <c r="I17" s="93"/>
    </row>
  </sheetData>
  <mergeCells count="1">
    <mergeCell ref="A17:I17"/>
  </mergeCells>
  <conditionalFormatting sqref="B5">
    <cfRule type="cellIs" dxfId="85" priority="3" operator="equal">
      <formula>0</formula>
    </cfRule>
  </conditionalFormatting>
  <conditionalFormatting sqref="G5">
    <cfRule type="cellIs" dxfId="84" priority="2" operator="equal">
      <formula>0</formula>
    </cfRule>
  </conditionalFormatting>
  <conditionalFormatting sqref="I5">
    <cfRule type="cellIs" dxfId="83" priority="4" operator="equal">
      <formula>0</formula>
    </cfRule>
  </conditionalFormatting>
  <conditionalFormatting sqref="I7">
    <cfRule type="cellIs" dxfId="82" priority="49" operator="equal">
      <formula>0</formula>
    </cfRule>
  </conditionalFormatting>
  <conditionalFormatting sqref="I11:I12">
    <cfRule type="cellIs" dxfId="81" priority="1" operator="equal">
      <formula>0</formula>
    </cfRule>
  </conditionalFormatting>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AE3A-BAC8-4BEF-BBB6-946DC7140BEE}">
  <sheetPr codeName="Sheet116">
    <tabColor theme="4" tint="0.79998168889431442"/>
  </sheetPr>
  <dimension ref="A1:J12"/>
  <sheetViews>
    <sheetView zoomScale="115" zoomScaleNormal="115" workbookViewId="0">
      <selection activeCell="B22" sqref="B22"/>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60</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4400193.4634548202</v>
      </c>
      <c r="H5" s="11"/>
      <c r="I5" s="37">
        <v>0.99999999999999989</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4400193.4634548202</v>
      </c>
      <c r="H7" s="17"/>
      <c r="I7" s="38">
        <v>0.99999999999999989</v>
      </c>
      <c r="J7" s="18"/>
    </row>
    <row r="9" spans="1:10" x14ac:dyDescent="0.25">
      <c r="A9" s="33" t="s">
        <v>29</v>
      </c>
      <c r="B9" s="34"/>
      <c r="C9" s="34"/>
      <c r="D9" s="34"/>
      <c r="E9" s="34"/>
      <c r="F9" s="34"/>
      <c r="G9" s="58">
        <v>4400193.4634548202</v>
      </c>
      <c r="H9" s="34"/>
      <c r="I9" s="35">
        <v>0.99999999999999989</v>
      </c>
    </row>
    <row r="11" spans="1:10" x14ac:dyDescent="0.25">
      <c r="A11" s="36" t="s">
        <v>62</v>
      </c>
    </row>
    <row r="12" spans="1:10" ht="191.4" customHeight="1" x14ac:dyDescent="0.25">
      <c r="A12" s="92" t="s">
        <v>82</v>
      </c>
      <c r="B12" s="93"/>
      <c r="C12" s="93"/>
      <c r="D12" s="93"/>
      <c r="E12" s="93"/>
      <c r="F12" s="93"/>
      <c r="G12" s="93"/>
      <c r="H12" s="93"/>
      <c r="I12" s="93"/>
    </row>
  </sheetData>
  <mergeCells count="1">
    <mergeCell ref="A12:I12"/>
  </mergeCells>
  <conditionalFormatting sqref="B5">
    <cfRule type="cellIs" dxfId="80" priority="44" operator="equal">
      <formula>0</formula>
    </cfRule>
  </conditionalFormatting>
  <conditionalFormatting sqref="G5">
    <cfRule type="cellIs" dxfId="79" priority="43" operator="equal">
      <formula>0</formula>
    </cfRule>
  </conditionalFormatting>
  <conditionalFormatting sqref="I5 I7">
    <cfRule type="cellIs" dxfId="78" priority="45" operator="equal">
      <formula>0</formula>
    </cfRule>
  </conditionalFormatting>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647C-045B-4FE5-B87F-BE05B07F2830}">
  <sheetPr codeName="Sheet71">
    <tabColor theme="4" tint="0.79998168889431442"/>
  </sheetPr>
  <dimension ref="A1:J21"/>
  <sheetViews>
    <sheetView zoomScale="115" zoomScaleNormal="115" workbookViewId="0">
      <selection activeCell="A24" sqref="A24"/>
    </sheetView>
  </sheetViews>
  <sheetFormatPr defaultRowHeight="14.4" x14ac:dyDescent="0.3"/>
  <cols>
    <col min="1" max="1" width="68" style="59" customWidth="1"/>
    <col min="2" max="2" width="13.5546875" style="59" customWidth="1"/>
    <col min="3" max="3" width="15" style="59" bestFit="1" customWidth="1"/>
    <col min="4" max="5" width="10" style="59" customWidth="1"/>
    <col min="6" max="6" width="9.44140625" style="59" customWidth="1"/>
    <col min="7" max="7" width="13.77734375" style="59" bestFit="1" customWidth="1"/>
    <col min="8" max="8" width="8.88671875" style="59"/>
    <col min="9" max="9" width="13.77734375" style="83" customWidth="1"/>
    <col min="10" max="10" width="8.88671875" style="73"/>
    <col min="11" max="16384" width="8.88671875" style="59"/>
  </cols>
  <sheetData>
    <row r="1" spans="1:10" s="62" customFormat="1" ht="27.75" customHeight="1" thickBot="1" x14ac:dyDescent="0.35">
      <c r="A1" s="5" t="s">
        <v>83</v>
      </c>
      <c r="B1" s="6"/>
      <c r="C1" s="6"/>
      <c r="D1" s="6"/>
      <c r="E1" s="6"/>
      <c r="F1" s="6"/>
      <c r="G1" s="7" t="s">
        <v>2</v>
      </c>
      <c r="H1" s="8"/>
      <c r="I1" s="8"/>
      <c r="J1" s="61"/>
    </row>
    <row r="2" spans="1:10" s="62" customFormat="1" thickTop="1" x14ac:dyDescent="0.25">
      <c r="A2" s="63"/>
      <c r="B2" s="59"/>
      <c r="C2" s="59"/>
      <c r="D2" s="59"/>
      <c r="E2" s="59"/>
      <c r="F2" s="59"/>
      <c r="G2" s="64"/>
      <c r="H2" s="59"/>
      <c r="I2" s="65"/>
      <c r="J2" s="61"/>
    </row>
    <row r="3" spans="1:10" s="62" customFormat="1" ht="28.8" thickBot="1" x14ac:dyDescent="0.35">
      <c r="A3" s="6" t="s">
        <v>3</v>
      </c>
      <c r="B3" s="10" t="s">
        <v>4</v>
      </c>
      <c r="C3" s="10"/>
      <c r="D3" s="10"/>
      <c r="E3" s="10"/>
      <c r="F3" s="10"/>
      <c r="G3" s="44" t="s">
        <v>5</v>
      </c>
      <c r="H3" s="8"/>
      <c r="I3" s="41" t="s">
        <v>6</v>
      </c>
      <c r="J3" s="61"/>
    </row>
    <row r="4" spans="1:10" s="62" customFormat="1" thickTop="1" x14ac:dyDescent="0.25">
      <c r="A4" s="63" t="s">
        <v>7</v>
      </c>
      <c r="G4" s="66"/>
      <c r="H4" s="67"/>
      <c r="I4" s="68"/>
      <c r="J4" s="61"/>
    </row>
    <row r="5" spans="1:10" s="4" customFormat="1" ht="13.8" x14ac:dyDescent="0.25">
      <c r="A5" s="4" t="s">
        <v>8</v>
      </c>
      <c r="B5" s="12" t="s">
        <v>0</v>
      </c>
      <c r="C5" s="13"/>
      <c r="G5" s="45">
        <v>9821880.5569809116</v>
      </c>
      <c r="H5" s="11"/>
      <c r="I5" s="37">
        <v>0.22049811094838229</v>
      </c>
      <c r="J5" s="3"/>
    </row>
    <row r="6" spans="1:10" ht="0.75" customHeight="1" x14ac:dyDescent="0.3">
      <c r="A6" s="60"/>
      <c r="B6" s="60"/>
      <c r="C6" s="60" t="s">
        <v>1</v>
      </c>
      <c r="D6" s="60"/>
      <c r="E6" s="60"/>
      <c r="F6" s="60"/>
      <c r="G6" s="70" t="s">
        <v>1</v>
      </c>
      <c r="H6" s="71"/>
      <c r="I6" s="72"/>
    </row>
    <row r="7" spans="1:10" s="62" customFormat="1" ht="13.8" x14ac:dyDescent="0.25">
      <c r="A7" s="15" t="s">
        <v>9</v>
      </c>
      <c r="B7" s="16"/>
      <c r="C7" s="16"/>
      <c r="D7" s="16"/>
      <c r="E7" s="16"/>
      <c r="F7" s="16"/>
      <c r="G7" s="47">
        <v>9821880.5569809116</v>
      </c>
      <c r="H7" s="17"/>
      <c r="I7" s="38">
        <v>0.22049811094838229</v>
      </c>
      <c r="J7" s="75"/>
    </row>
    <row r="8" spans="1:10" x14ac:dyDescent="0.3">
      <c r="A8" s="62"/>
      <c r="B8" s="62"/>
      <c r="C8" s="62"/>
      <c r="D8" s="62"/>
      <c r="E8" s="62"/>
      <c r="F8" s="62"/>
      <c r="G8" s="66"/>
      <c r="H8" s="67"/>
      <c r="I8" s="68"/>
    </row>
    <row r="9" spans="1:10" ht="28.8" thickBot="1" x14ac:dyDescent="0.35">
      <c r="A9" s="6" t="s">
        <v>10</v>
      </c>
      <c r="B9" s="8"/>
      <c r="C9" s="8"/>
      <c r="D9" s="8"/>
      <c r="E9" s="8"/>
      <c r="F9" s="8"/>
      <c r="G9" s="48" t="s">
        <v>5</v>
      </c>
      <c r="H9" s="22"/>
      <c r="I9" s="49" t="s">
        <v>6</v>
      </c>
    </row>
    <row r="10" spans="1:10" ht="15" thickTop="1" x14ac:dyDescent="0.3">
      <c r="A10" s="50" t="s">
        <v>11</v>
      </c>
      <c r="B10" s="51"/>
      <c r="C10" s="51"/>
      <c r="D10" s="51"/>
      <c r="E10" s="51"/>
      <c r="F10" s="52"/>
      <c r="G10" s="53"/>
      <c r="H10" s="51"/>
      <c r="I10" s="54"/>
    </row>
    <row r="11" spans="1:10" s="4" customFormat="1" ht="13.8" x14ac:dyDescent="0.25">
      <c r="A11" s="4" t="s">
        <v>12</v>
      </c>
      <c r="B11" s="4" t="s">
        <v>0</v>
      </c>
      <c r="G11" s="14">
        <v>12942097.53416374</v>
      </c>
      <c r="H11" s="11"/>
      <c r="I11" s="37">
        <v>0.29054599487717708</v>
      </c>
      <c r="J11" s="3"/>
    </row>
    <row r="12" spans="1:10" x14ac:dyDescent="0.3">
      <c r="A12" s="15" t="s">
        <v>9</v>
      </c>
      <c r="B12" s="16"/>
      <c r="C12" s="16"/>
      <c r="D12" s="16"/>
      <c r="E12" s="16"/>
      <c r="F12" s="16"/>
      <c r="G12" s="47">
        <v>12942097.53416374</v>
      </c>
      <c r="H12" s="17"/>
      <c r="I12" s="38">
        <v>0.29054599487717708</v>
      </c>
      <c r="J12" s="74"/>
    </row>
    <row r="13" spans="1:10" x14ac:dyDescent="0.3">
      <c r="A13" s="62"/>
      <c r="B13" s="62"/>
      <c r="C13" s="62"/>
      <c r="D13" s="62"/>
      <c r="E13" s="62"/>
      <c r="F13" s="62"/>
      <c r="G13" s="66"/>
      <c r="H13" s="67"/>
      <c r="I13" s="68"/>
    </row>
    <row r="14" spans="1:10" ht="28.8" thickBot="1" x14ac:dyDescent="0.35">
      <c r="A14" s="6" t="s">
        <v>13</v>
      </c>
      <c r="B14" s="8" t="s">
        <v>14</v>
      </c>
      <c r="C14" s="8" t="s">
        <v>15</v>
      </c>
      <c r="D14" s="8"/>
      <c r="E14" s="8"/>
      <c r="F14" s="8"/>
      <c r="G14" s="44" t="s">
        <v>5</v>
      </c>
      <c r="H14" s="8"/>
      <c r="I14" s="41" t="s">
        <v>6</v>
      </c>
      <c r="J14" s="61"/>
    </row>
    <row r="15" spans="1:10" s="62" customFormat="1" thickTop="1" x14ac:dyDescent="0.25">
      <c r="A15" s="62" t="s">
        <v>40</v>
      </c>
      <c r="B15" s="62" t="s">
        <v>43</v>
      </c>
      <c r="C15" s="76">
        <v>17388962.703654069</v>
      </c>
      <c r="D15" s="77"/>
      <c r="E15" s="77"/>
      <c r="G15" s="69">
        <f>G16</f>
        <v>22230049.920351364</v>
      </c>
      <c r="H15" s="67"/>
      <c r="I15" s="68">
        <f>I16</f>
        <v>0.49905758732138467</v>
      </c>
      <c r="J15" s="61"/>
    </row>
    <row r="16" spans="1:10" s="62" customFormat="1" ht="13.8" x14ac:dyDescent="0.25">
      <c r="A16" s="15" t="s">
        <v>9</v>
      </c>
      <c r="B16" s="16"/>
      <c r="C16" s="87">
        <f>C15</f>
        <v>17388962.703654069</v>
      </c>
      <c r="D16" s="16"/>
      <c r="E16" s="16"/>
      <c r="F16" s="16"/>
      <c r="G16" s="47">
        <v>22230049.920351364</v>
      </c>
      <c r="H16" s="17"/>
      <c r="I16" s="38">
        <v>0.49905758732138467</v>
      </c>
      <c r="J16" s="75"/>
    </row>
    <row r="17" spans="1:10" x14ac:dyDescent="0.3">
      <c r="H17" s="78"/>
      <c r="I17" s="79"/>
    </row>
    <row r="18" spans="1:10" s="62" customFormat="1" ht="13.8" x14ac:dyDescent="0.25">
      <c r="A18" s="33" t="s">
        <v>29</v>
      </c>
      <c r="B18" s="34"/>
      <c r="C18" s="34"/>
      <c r="D18" s="34"/>
      <c r="E18" s="34"/>
      <c r="F18" s="34"/>
      <c r="G18" s="58">
        <v>44994028.011496007</v>
      </c>
      <c r="H18" s="34"/>
      <c r="I18" s="35">
        <v>1.010101693146944</v>
      </c>
      <c r="J18" s="61"/>
    </row>
    <row r="20" spans="1:10" x14ac:dyDescent="0.3">
      <c r="A20" s="80" t="s">
        <v>62</v>
      </c>
      <c r="B20" s="62"/>
      <c r="C20" s="62"/>
      <c r="D20" s="62"/>
      <c r="E20" s="62"/>
      <c r="F20" s="62"/>
      <c r="G20" s="81"/>
      <c r="H20" s="62"/>
      <c r="I20" s="82"/>
    </row>
    <row r="21" spans="1:10" ht="191.4" customHeight="1" x14ac:dyDescent="0.3">
      <c r="A21" s="94" t="s">
        <v>82</v>
      </c>
      <c r="B21" s="95"/>
      <c r="C21" s="95"/>
      <c r="D21" s="95"/>
      <c r="E21" s="95"/>
      <c r="F21" s="95"/>
      <c r="G21" s="95"/>
      <c r="H21" s="95"/>
      <c r="I21" s="95"/>
    </row>
  </sheetData>
  <mergeCells count="1">
    <mergeCell ref="A21:I21"/>
  </mergeCells>
  <conditionalFormatting sqref="B5">
    <cfRule type="cellIs" dxfId="77" priority="4" operator="equal">
      <formula>0</formula>
    </cfRule>
  </conditionalFormatting>
  <conditionalFormatting sqref="C15">
    <cfRule type="cellIs" dxfId="76" priority="1" operator="equal">
      <formula>0</formula>
    </cfRule>
  </conditionalFormatting>
  <conditionalFormatting sqref="G5">
    <cfRule type="cellIs" dxfId="75" priority="3" operator="equal">
      <formula>0</formula>
    </cfRule>
  </conditionalFormatting>
  <conditionalFormatting sqref="G15">
    <cfRule type="cellIs" dxfId="74" priority="12" operator="equal">
      <formula>0</formula>
    </cfRule>
  </conditionalFormatting>
  <conditionalFormatting sqref="I5">
    <cfRule type="cellIs" dxfId="73" priority="5" operator="equal">
      <formula>0</formula>
    </cfRule>
  </conditionalFormatting>
  <conditionalFormatting sqref="I7">
    <cfRule type="cellIs" dxfId="72" priority="14" operator="equal">
      <formula>0</formula>
    </cfRule>
  </conditionalFormatting>
  <conditionalFormatting sqref="I11:I12">
    <cfRule type="cellIs" dxfId="71" priority="2" operator="equal">
      <formula>0</formula>
    </cfRule>
  </conditionalFormatting>
  <conditionalFormatting sqref="I15:I16">
    <cfRule type="cellIs" dxfId="70" priority="10" operator="equal">
      <formula>0</formula>
    </cfRule>
  </conditionalFormatting>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2CEB-0C9F-4E29-9A33-857AE38CF066}">
  <sheetPr codeName="Sheet72">
    <tabColor theme="4" tint="0.79998168889431442"/>
  </sheetPr>
  <dimension ref="A1:J21"/>
  <sheetViews>
    <sheetView zoomScale="115" zoomScaleNormal="115" workbookViewId="0">
      <selection activeCell="C16" sqref="C16"/>
    </sheetView>
  </sheetViews>
  <sheetFormatPr defaultRowHeight="14.4" x14ac:dyDescent="0.3"/>
  <cols>
    <col min="1" max="1" width="68" style="59" customWidth="1"/>
    <col min="2" max="2" width="13.5546875" style="59" customWidth="1"/>
    <col min="3" max="3" width="15" style="59" bestFit="1" customWidth="1"/>
    <col min="4" max="5" width="10" style="59" customWidth="1"/>
    <col min="6" max="6" width="9.44140625" style="59" customWidth="1"/>
    <col min="7" max="7" width="13.77734375" style="59" bestFit="1" customWidth="1"/>
    <col min="8" max="8" width="8.88671875" style="59"/>
    <col min="9" max="9" width="13.77734375" style="83" customWidth="1"/>
    <col min="10" max="10" width="8.88671875" style="73"/>
    <col min="11" max="16384" width="8.88671875" style="59"/>
  </cols>
  <sheetData>
    <row r="1" spans="1:10" s="62" customFormat="1" ht="27.75" customHeight="1" thickBot="1" x14ac:dyDescent="0.35">
      <c r="A1" s="5" t="s">
        <v>84</v>
      </c>
      <c r="B1" s="6"/>
      <c r="C1" s="6"/>
      <c r="D1" s="6"/>
      <c r="E1" s="6"/>
      <c r="F1" s="6"/>
      <c r="G1" s="7" t="s">
        <v>2</v>
      </c>
      <c r="H1" s="8"/>
      <c r="I1" s="8"/>
      <c r="J1" s="61"/>
    </row>
    <row r="2" spans="1:10" s="62" customFormat="1" thickTop="1" x14ac:dyDescent="0.25">
      <c r="A2" s="63"/>
      <c r="B2" s="59"/>
      <c r="C2" s="59"/>
      <c r="D2" s="59"/>
      <c r="E2" s="59"/>
      <c r="F2" s="59"/>
      <c r="G2" s="64"/>
      <c r="H2" s="59"/>
      <c r="I2" s="65"/>
      <c r="J2" s="61"/>
    </row>
    <row r="3" spans="1:10" s="62" customFormat="1" ht="28.8" thickBot="1" x14ac:dyDescent="0.35">
      <c r="A3" s="6" t="s">
        <v>3</v>
      </c>
      <c r="B3" s="10" t="s">
        <v>4</v>
      </c>
      <c r="C3" s="10"/>
      <c r="D3" s="10"/>
      <c r="E3" s="10"/>
      <c r="F3" s="10"/>
      <c r="G3" s="44" t="s">
        <v>5</v>
      </c>
      <c r="H3" s="8"/>
      <c r="I3" s="41" t="s">
        <v>6</v>
      </c>
      <c r="J3" s="61"/>
    </row>
    <row r="4" spans="1:10" s="62" customFormat="1" thickTop="1" x14ac:dyDescent="0.25">
      <c r="A4" s="63" t="s">
        <v>7</v>
      </c>
      <c r="G4" s="66"/>
      <c r="H4" s="67"/>
      <c r="I4" s="68"/>
      <c r="J4" s="61"/>
    </row>
    <row r="5" spans="1:10" s="4" customFormat="1" ht="13.8" x14ac:dyDescent="0.25">
      <c r="A5" s="4" t="s">
        <v>8</v>
      </c>
      <c r="B5" s="12" t="s">
        <v>0</v>
      </c>
      <c r="C5" s="13"/>
      <c r="G5" s="45">
        <v>2064313.4602423268</v>
      </c>
      <c r="H5" s="11"/>
      <c r="I5" s="37">
        <v>0.13119045765576481</v>
      </c>
      <c r="J5" s="3"/>
    </row>
    <row r="6" spans="1:10" ht="0.75" customHeight="1" x14ac:dyDescent="0.3">
      <c r="A6" s="60"/>
      <c r="B6" s="60"/>
      <c r="C6" s="60" t="s">
        <v>1</v>
      </c>
      <c r="D6" s="60"/>
      <c r="E6" s="60"/>
      <c r="F6" s="60"/>
      <c r="G6" s="70" t="s">
        <v>1</v>
      </c>
      <c r="H6" s="71"/>
      <c r="I6" s="72"/>
    </row>
    <row r="7" spans="1:10" s="62" customFormat="1" ht="13.8" x14ac:dyDescent="0.25">
      <c r="A7" s="15" t="s">
        <v>9</v>
      </c>
      <c r="B7" s="16"/>
      <c r="C7" s="16"/>
      <c r="D7" s="16"/>
      <c r="E7" s="16"/>
      <c r="F7" s="16"/>
      <c r="G7" s="47">
        <v>2064313.4602423268</v>
      </c>
      <c r="H7" s="17"/>
      <c r="I7" s="38">
        <v>0.13119045765576481</v>
      </c>
      <c r="J7" s="75"/>
    </row>
    <row r="8" spans="1:10" x14ac:dyDescent="0.3">
      <c r="A8" s="62"/>
      <c r="B8" s="62"/>
      <c r="C8" s="62"/>
      <c r="D8" s="62"/>
      <c r="E8" s="62"/>
      <c r="F8" s="62"/>
      <c r="G8" s="66"/>
      <c r="H8" s="67"/>
      <c r="I8" s="68"/>
    </row>
    <row r="9" spans="1:10" ht="28.8" thickBot="1" x14ac:dyDescent="0.35">
      <c r="A9" s="6" t="s">
        <v>10</v>
      </c>
      <c r="B9" s="8"/>
      <c r="C9" s="8"/>
      <c r="D9" s="8"/>
      <c r="E9" s="8"/>
      <c r="F9" s="8"/>
      <c r="G9" s="48" t="s">
        <v>5</v>
      </c>
      <c r="H9" s="22"/>
      <c r="I9" s="49" t="s">
        <v>6</v>
      </c>
    </row>
    <row r="10" spans="1:10" ht="15" thickTop="1" x14ac:dyDescent="0.3">
      <c r="A10" s="50" t="s">
        <v>11</v>
      </c>
      <c r="B10" s="51"/>
      <c r="C10" s="51"/>
      <c r="D10" s="51"/>
      <c r="E10" s="51"/>
      <c r="F10" s="52"/>
      <c r="G10" s="53"/>
      <c r="H10" s="51"/>
      <c r="I10" s="54"/>
    </row>
    <row r="11" spans="1:10" s="4" customFormat="1" ht="13.8" x14ac:dyDescent="0.25">
      <c r="A11" s="4" t="s">
        <v>12</v>
      </c>
      <c r="B11" s="4" t="s">
        <v>0</v>
      </c>
      <c r="G11" s="14">
        <v>2736119.6847527279</v>
      </c>
      <c r="H11" s="11"/>
      <c r="I11" s="37">
        <v>0.17388482929405516</v>
      </c>
      <c r="J11" s="3"/>
    </row>
    <row r="12" spans="1:10" x14ac:dyDescent="0.3">
      <c r="A12" s="15" t="s">
        <v>9</v>
      </c>
      <c r="B12" s="16"/>
      <c r="C12" s="16"/>
      <c r="D12" s="16"/>
      <c r="E12" s="16"/>
      <c r="F12" s="16"/>
      <c r="G12" s="47">
        <v>2736119.6847527279</v>
      </c>
      <c r="H12" s="17"/>
      <c r="I12" s="38">
        <v>0.17388482929405516</v>
      </c>
      <c r="J12" s="74"/>
    </row>
    <row r="13" spans="1:10" x14ac:dyDescent="0.3">
      <c r="A13" s="62"/>
      <c r="B13" s="62"/>
      <c r="C13" s="62"/>
      <c r="D13" s="62"/>
      <c r="E13" s="62"/>
      <c r="F13" s="62"/>
      <c r="G13" s="66"/>
      <c r="H13" s="67"/>
      <c r="I13" s="68"/>
    </row>
    <row r="14" spans="1:10" ht="28.8" thickBot="1" x14ac:dyDescent="0.35">
      <c r="A14" s="6" t="s">
        <v>13</v>
      </c>
      <c r="B14" s="8" t="s">
        <v>14</v>
      </c>
      <c r="C14" s="8" t="s">
        <v>15</v>
      </c>
      <c r="D14" s="8"/>
      <c r="E14" s="8"/>
      <c r="F14" s="8"/>
      <c r="G14" s="44" t="s">
        <v>5</v>
      </c>
      <c r="H14" s="8"/>
      <c r="I14" s="41" t="s">
        <v>6</v>
      </c>
      <c r="J14" s="61"/>
    </row>
    <row r="15" spans="1:10" s="62" customFormat="1" thickTop="1" x14ac:dyDescent="0.25">
      <c r="A15" s="62" t="s">
        <v>41</v>
      </c>
      <c r="B15" s="62" t="s">
        <v>44</v>
      </c>
      <c r="C15" s="76">
        <v>7982349.8639007509</v>
      </c>
      <c r="D15" s="77"/>
      <c r="E15" s="77"/>
      <c r="G15" s="69">
        <v>10937415.783516809</v>
      </c>
      <c r="H15" s="67"/>
      <c r="I15" s="84">
        <v>0.69509045493629473</v>
      </c>
      <c r="J15" s="61"/>
    </row>
    <row r="16" spans="1:10" s="62" customFormat="1" ht="13.8" x14ac:dyDescent="0.25">
      <c r="A16" s="15" t="s">
        <v>9</v>
      </c>
      <c r="B16" s="16"/>
      <c r="C16" s="87">
        <f>C15</f>
        <v>7982349.8639007509</v>
      </c>
      <c r="D16" s="16"/>
      <c r="E16" s="16"/>
      <c r="F16" s="16"/>
      <c r="G16" s="47">
        <v>10937415.783516809</v>
      </c>
      <c r="H16" s="17"/>
      <c r="I16" s="38">
        <v>0.69509045493629473</v>
      </c>
      <c r="J16" s="75"/>
    </row>
    <row r="17" spans="1:10" x14ac:dyDescent="0.3">
      <c r="H17" s="78"/>
      <c r="I17" s="79"/>
    </row>
    <row r="18" spans="1:10" s="62" customFormat="1" ht="13.8" x14ac:dyDescent="0.25">
      <c r="A18" s="33" t="s">
        <v>29</v>
      </c>
      <c r="B18" s="34"/>
      <c r="C18" s="34"/>
      <c r="D18" s="34"/>
      <c r="E18" s="34"/>
      <c r="F18" s="34"/>
      <c r="G18" s="58">
        <v>15737848.928511865</v>
      </c>
      <c r="H18" s="34"/>
      <c r="I18" s="35">
        <v>1.0001657418861147</v>
      </c>
      <c r="J18" s="61"/>
    </row>
    <row r="20" spans="1:10" x14ac:dyDescent="0.3">
      <c r="A20" s="80" t="s">
        <v>62</v>
      </c>
      <c r="B20" s="62"/>
      <c r="C20" s="62"/>
      <c r="D20" s="62"/>
      <c r="E20" s="62"/>
      <c r="F20" s="62"/>
      <c r="G20" s="81"/>
      <c r="H20" s="62"/>
      <c r="I20" s="82"/>
    </row>
    <row r="21" spans="1:10" ht="191.4" customHeight="1" x14ac:dyDescent="0.3">
      <c r="A21" s="94" t="s">
        <v>82</v>
      </c>
      <c r="B21" s="95"/>
      <c r="C21" s="95"/>
      <c r="D21" s="95"/>
      <c r="E21" s="95"/>
      <c r="F21" s="95"/>
      <c r="G21" s="95"/>
      <c r="H21" s="95"/>
      <c r="I21" s="95"/>
    </row>
  </sheetData>
  <mergeCells count="1">
    <mergeCell ref="A21:I21"/>
  </mergeCells>
  <conditionalFormatting sqref="B5">
    <cfRule type="cellIs" dxfId="69" priority="6" operator="equal">
      <formula>0</formula>
    </cfRule>
  </conditionalFormatting>
  <conditionalFormatting sqref="C15">
    <cfRule type="cellIs" dxfId="68" priority="1" operator="equal">
      <formula>0</formula>
    </cfRule>
  </conditionalFormatting>
  <conditionalFormatting sqref="G5">
    <cfRule type="cellIs" dxfId="67" priority="5" operator="equal">
      <formula>0</formula>
    </cfRule>
  </conditionalFormatting>
  <conditionalFormatting sqref="G15">
    <cfRule type="cellIs" dxfId="66" priority="14" operator="equal">
      <formula>0</formula>
    </cfRule>
  </conditionalFormatting>
  <conditionalFormatting sqref="I5">
    <cfRule type="cellIs" dxfId="65" priority="7" operator="equal">
      <formula>0</formula>
    </cfRule>
  </conditionalFormatting>
  <conditionalFormatting sqref="I7">
    <cfRule type="cellIs" dxfId="64" priority="16" operator="equal">
      <formula>0</formula>
    </cfRule>
  </conditionalFormatting>
  <conditionalFormatting sqref="I11:I12">
    <cfRule type="cellIs" dxfId="63" priority="4" operator="equal">
      <formula>0</formula>
    </cfRule>
  </conditionalFormatting>
  <conditionalFormatting sqref="I15:I16">
    <cfRule type="cellIs" dxfId="62" priority="2" operator="equal">
      <formula>0</formula>
    </cfRule>
  </conditionalFormatting>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3CA1-5EAA-4CDF-B157-13C7A5B336A6}">
  <sheetPr codeName="Sheet73">
    <tabColor theme="4" tint="0.79998168889431442"/>
  </sheetPr>
  <dimension ref="A1:J25"/>
  <sheetViews>
    <sheetView zoomScale="115" zoomScaleNormal="115" workbookViewId="0"/>
  </sheetViews>
  <sheetFormatPr defaultRowHeight="14.4" x14ac:dyDescent="0.3"/>
  <cols>
    <col min="1" max="1" width="68" style="59" customWidth="1"/>
    <col min="2" max="2" width="13.5546875" style="59" customWidth="1"/>
    <col min="3" max="3" width="15" style="59" bestFit="1" customWidth="1"/>
    <col min="4" max="5" width="10" style="59" customWidth="1"/>
    <col min="6" max="6" width="9.44140625" style="59" customWidth="1"/>
    <col min="7" max="7" width="13.77734375" style="59" bestFit="1" customWidth="1"/>
    <col min="8" max="8" width="8.88671875" style="59"/>
    <col min="9" max="9" width="13.77734375" style="83" customWidth="1"/>
    <col min="10" max="10" width="8.88671875" style="73"/>
    <col min="11" max="16384" width="8.88671875" style="59"/>
  </cols>
  <sheetData>
    <row r="1" spans="1:10" s="62" customFormat="1" ht="27.75" customHeight="1" thickBot="1" x14ac:dyDescent="0.35">
      <c r="A1" s="5" t="s">
        <v>85</v>
      </c>
      <c r="B1" s="6"/>
      <c r="C1" s="6"/>
      <c r="D1" s="6"/>
      <c r="E1" s="6"/>
      <c r="F1" s="6"/>
      <c r="G1" s="7" t="s">
        <v>2</v>
      </c>
      <c r="H1" s="8"/>
      <c r="I1" s="8"/>
      <c r="J1" s="61"/>
    </row>
    <row r="2" spans="1:10" s="62" customFormat="1" thickTop="1" x14ac:dyDescent="0.25">
      <c r="A2" s="63"/>
      <c r="B2" s="59"/>
      <c r="C2" s="59"/>
      <c r="D2" s="59"/>
      <c r="E2" s="59"/>
      <c r="F2" s="59"/>
      <c r="G2" s="64"/>
      <c r="H2" s="59"/>
      <c r="I2" s="65"/>
      <c r="J2" s="61"/>
    </row>
    <row r="3" spans="1:10" s="62" customFormat="1" ht="28.8" thickBot="1" x14ac:dyDescent="0.35">
      <c r="A3" s="6" t="s">
        <v>3</v>
      </c>
      <c r="B3" s="10" t="s">
        <v>4</v>
      </c>
      <c r="C3" s="10"/>
      <c r="D3" s="10"/>
      <c r="E3" s="10"/>
      <c r="F3" s="10"/>
      <c r="G3" s="44" t="s">
        <v>5</v>
      </c>
      <c r="H3" s="8"/>
      <c r="I3" s="41" t="s">
        <v>6</v>
      </c>
      <c r="J3" s="61"/>
    </row>
    <row r="4" spans="1:10" s="62" customFormat="1" thickTop="1" x14ac:dyDescent="0.25">
      <c r="A4" s="63" t="s">
        <v>7</v>
      </c>
      <c r="G4" s="66"/>
      <c r="H4" s="67"/>
      <c r="I4" s="68"/>
      <c r="J4" s="61"/>
    </row>
    <row r="5" spans="1:10" s="4" customFormat="1" ht="13.8" x14ac:dyDescent="0.25">
      <c r="A5" s="4" t="s">
        <v>8</v>
      </c>
      <c r="B5" s="12" t="s">
        <v>0</v>
      </c>
      <c r="C5" s="13"/>
      <c r="G5" s="45">
        <v>120669.95851466425</v>
      </c>
      <c r="H5" s="11"/>
      <c r="I5" s="37">
        <v>1.0845928040718787E-2</v>
      </c>
      <c r="J5" s="3"/>
    </row>
    <row r="6" spans="1:10" ht="0.75" customHeight="1" x14ac:dyDescent="0.3">
      <c r="A6" s="60"/>
      <c r="B6" s="60"/>
      <c r="C6" s="60" t="s">
        <v>1</v>
      </c>
      <c r="D6" s="60"/>
      <c r="E6" s="60"/>
      <c r="F6" s="60"/>
      <c r="G6" s="70" t="s">
        <v>1</v>
      </c>
      <c r="H6" s="71"/>
      <c r="I6" s="72"/>
    </row>
    <row r="7" spans="1:10" s="62" customFormat="1" ht="13.8" x14ac:dyDescent="0.25">
      <c r="A7" s="15" t="s">
        <v>9</v>
      </c>
      <c r="B7" s="16"/>
      <c r="C7" s="16"/>
      <c r="D7" s="16"/>
      <c r="E7" s="16"/>
      <c r="F7" s="16"/>
      <c r="G7" s="47">
        <v>120669.95851466425</v>
      </c>
      <c r="H7" s="17"/>
      <c r="I7" s="38">
        <v>1.0845928040718787E-2</v>
      </c>
      <c r="J7" s="75"/>
    </row>
    <row r="8" spans="1:10" x14ac:dyDescent="0.3">
      <c r="A8" s="62"/>
      <c r="B8" s="62"/>
      <c r="C8" s="62"/>
      <c r="D8" s="62"/>
      <c r="E8" s="62"/>
      <c r="F8" s="62"/>
      <c r="G8" s="66"/>
      <c r="H8" s="67"/>
      <c r="I8" s="68"/>
    </row>
    <row r="9" spans="1:10" ht="28.8" thickBot="1" x14ac:dyDescent="0.35">
      <c r="A9" s="6" t="s">
        <v>13</v>
      </c>
      <c r="B9" s="8" t="s">
        <v>14</v>
      </c>
      <c r="C9" s="8" t="s">
        <v>15</v>
      </c>
      <c r="D9" s="8"/>
      <c r="E9" s="8"/>
      <c r="F9" s="8"/>
      <c r="G9" s="44" t="s">
        <v>5</v>
      </c>
      <c r="H9" s="8"/>
      <c r="I9" s="41" t="s">
        <v>6</v>
      </c>
      <c r="J9" s="61"/>
    </row>
    <row r="10" spans="1:10" s="62" customFormat="1" thickTop="1" x14ac:dyDescent="0.25">
      <c r="A10" s="62" t="s">
        <v>42</v>
      </c>
      <c r="B10" s="62" t="s">
        <v>45</v>
      </c>
      <c r="C10" s="76">
        <v>6293534.3009465737</v>
      </c>
      <c r="D10" s="77"/>
      <c r="E10" s="77"/>
      <c r="G10" s="69">
        <v>9150169.5201462228</v>
      </c>
      <c r="H10" s="67"/>
      <c r="I10" s="68">
        <v>0.82242574206092911</v>
      </c>
      <c r="J10" s="61"/>
    </row>
    <row r="11" spans="1:10" s="62" customFormat="1" ht="13.8" x14ac:dyDescent="0.25">
      <c r="A11" s="15" t="s">
        <v>9</v>
      </c>
      <c r="B11" s="16"/>
      <c r="C11" s="87">
        <v>6293534.3009465737</v>
      </c>
      <c r="D11" s="16"/>
      <c r="E11" s="16"/>
      <c r="F11" s="16"/>
      <c r="G11" s="47">
        <v>9150169.5201462228</v>
      </c>
      <c r="H11" s="17"/>
      <c r="I11" s="38">
        <v>0.82242574206092911</v>
      </c>
      <c r="J11" s="75"/>
    </row>
    <row r="12" spans="1:10" x14ac:dyDescent="0.3">
      <c r="H12" s="78"/>
      <c r="I12" s="79"/>
    </row>
    <row r="13" spans="1:10" ht="31.8" customHeight="1" thickBot="1" x14ac:dyDescent="0.35">
      <c r="A13" s="6" t="s">
        <v>63</v>
      </c>
      <c r="B13" s="8" t="s">
        <v>14</v>
      </c>
      <c r="C13" s="8" t="s">
        <v>15</v>
      </c>
      <c r="D13" s="8"/>
      <c r="E13" s="8"/>
      <c r="F13" s="8"/>
      <c r="G13" s="48" t="s">
        <v>5</v>
      </c>
      <c r="H13" s="22"/>
      <c r="I13" s="49" t="s">
        <v>6</v>
      </c>
    </row>
    <row r="14" spans="1:10" ht="15" thickTop="1" x14ac:dyDescent="0.3">
      <c r="A14" s="50" t="s">
        <v>24</v>
      </c>
      <c r="B14" s="51"/>
      <c r="C14" s="51"/>
      <c r="D14" s="51"/>
      <c r="E14" s="51"/>
      <c r="F14" s="52"/>
      <c r="G14" s="53"/>
      <c r="H14" s="51"/>
      <c r="I14" s="54"/>
    </row>
    <row r="15" spans="1:10" s="4" customFormat="1" ht="13.8" x14ac:dyDescent="0.25">
      <c r="A15" s="4" t="s">
        <v>42</v>
      </c>
      <c r="B15" s="4" t="s">
        <v>45</v>
      </c>
      <c r="C15" s="76">
        <v>893119.12190490076</v>
      </c>
      <c r="G15" s="69">
        <v>1298505.8913375351</v>
      </c>
      <c r="H15" s="67"/>
      <c r="I15" s="68">
        <v>0.11671091654667998</v>
      </c>
      <c r="J15" s="3"/>
    </row>
    <row r="16" spans="1:10" x14ac:dyDescent="0.3">
      <c r="A16" s="15" t="s">
        <v>9</v>
      </c>
      <c r="B16" s="16"/>
      <c r="C16" s="87">
        <v>893119.12190490076</v>
      </c>
      <c r="D16" s="16"/>
      <c r="E16" s="16"/>
      <c r="F16" s="16"/>
      <c r="G16" s="47">
        <v>1298505.8913375351</v>
      </c>
      <c r="H16" s="17"/>
      <c r="I16" s="38">
        <v>0.11671091654667998</v>
      </c>
      <c r="J16" s="74"/>
    </row>
    <row r="17" spans="1:10" x14ac:dyDescent="0.3">
      <c r="A17" s="62"/>
      <c r="B17" s="62"/>
      <c r="C17" s="62"/>
      <c r="D17" s="62"/>
      <c r="E17" s="62"/>
      <c r="F17" s="62"/>
      <c r="G17" s="66"/>
      <c r="H17" s="67"/>
      <c r="I17" s="68"/>
    </row>
    <row r="18" spans="1:10" ht="28.8" thickBot="1" x14ac:dyDescent="0.35">
      <c r="A18" s="6" t="s">
        <v>25</v>
      </c>
      <c r="B18" s="8" t="s">
        <v>14</v>
      </c>
      <c r="C18" s="8" t="s">
        <v>15</v>
      </c>
      <c r="D18" s="8"/>
      <c r="E18" s="8"/>
      <c r="F18" s="8"/>
      <c r="G18" s="48" t="s">
        <v>5</v>
      </c>
      <c r="H18" s="22"/>
      <c r="I18" s="49" t="s">
        <v>6</v>
      </c>
    </row>
    <row r="19" spans="1:10" ht="15" thickTop="1" x14ac:dyDescent="0.3">
      <c r="A19" s="86" t="s">
        <v>42</v>
      </c>
      <c r="B19" s="51" t="s">
        <v>45</v>
      </c>
      <c r="C19" s="76">
        <v>382765.3379592431</v>
      </c>
      <c r="D19" s="77"/>
      <c r="E19" s="77"/>
      <c r="F19" s="62"/>
      <c r="G19" s="69">
        <v>556502.52485894354</v>
      </c>
      <c r="H19" s="67"/>
      <c r="I19" s="68">
        <v>5.0018964234291412E-2</v>
      </c>
    </row>
    <row r="20" spans="1:10" x14ac:dyDescent="0.3">
      <c r="A20" s="15" t="s">
        <v>28</v>
      </c>
      <c r="B20" s="16"/>
      <c r="C20" s="87">
        <v>382765.3379592431</v>
      </c>
      <c r="D20" s="16"/>
      <c r="E20" s="16"/>
      <c r="F20" s="16"/>
      <c r="G20" s="47">
        <v>556502.52485894354</v>
      </c>
      <c r="H20" s="17"/>
      <c r="I20" s="38">
        <v>5.0018964234291412E-2</v>
      </c>
      <c r="J20" s="74"/>
    </row>
    <row r="22" spans="1:10" s="62" customFormat="1" ht="13.8" x14ac:dyDescent="0.25">
      <c r="A22" s="33" t="s">
        <v>29</v>
      </c>
      <c r="B22" s="34"/>
      <c r="C22" s="34"/>
      <c r="D22" s="34"/>
      <c r="E22" s="34"/>
      <c r="F22" s="34"/>
      <c r="G22" s="58">
        <v>11125847.894857366</v>
      </c>
      <c r="H22" s="34"/>
      <c r="I22" s="35">
        <v>1.0000015508826192</v>
      </c>
      <c r="J22" s="61"/>
    </row>
    <row r="24" spans="1:10" x14ac:dyDescent="0.3">
      <c r="A24" s="80" t="s">
        <v>62</v>
      </c>
      <c r="B24" s="62"/>
      <c r="C24" s="62"/>
      <c r="D24" s="62"/>
      <c r="E24" s="62"/>
      <c r="F24" s="62"/>
      <c r="G24" s="81"/>
      <c r="H24" s="62"/>
      <c r="I24" s="82"/>
    </row>
    <row r="25" spans="1:10" ht="191.4" customHeight="1" x14ac:dyDescent="0.3">
      <c r="A25" s="94" t="s">
        <v>82</v>
      </c>
      <c r="B25" s="95"/>
      <c r="C25" s="95"/>
      <c r="D25" s="95"/>
      <c r="E25" s="95"/>
      <c r="F25" s="95"/>
      <c r="G25" s="95"/>
      <c r="H25" s="95"/>
      <c r="I25" s="95"/>
    </row>
  </sheetData>
  <mergeCells count="1">
    <mergeCell ref="A25:I25"/>
  </mergeCells>
  <conditionalFormatting sqref="B5">
    <cfRule type="cellIs" dxfId="61" priority="15" operator="equal">
      <formula>0</formula>
    </cfRule>
  </conditionalFormatting>
  <conditionalFormatting sqref="C10 C15 C19">
    <cfRule type="cellIs" dxfId="60" priority="5" operator="equal">
      <formula>0</formula>
    </cfRule>
  </conditionalFormatting>
  <conditionalFormatting sqref="G5">
    <cfRule type="cellIs" dxfId="59" priority="14" operator="equal">
      <formula>0</formula>
    </cfRule>
  </conditionalFormatting>
  <conditionalFormatting sqref="G10">
    <cfRule type="cellIs" dxfId="58" priority="23" operator="equal">
      <formula>0</formula>
    </cfRule>
  </conditionalFormatting>
  <conditionalFormatting sqref="G15">
    <cfRule type="cellIs" dxfId="57" priority="3" operator="equal">
      <formula>0</formula>
    </cfRule>
  </conditionalFormatting>
  <conditionalFormatting sqref="G19">
    <cfRule type="cellIs" dxfId="56" priority="1" operator="equal">
      <formula>0</formula>
    </cfRule>
  </conditionalFormatting>
  <conditionalFormatting sqref="I5">
    <cfRule type="cellIs" dxfId="55" priority="16" operator="equal">
      <formula>0</formula>
    </cfRule>
  </conditionalFormatting>
  <conditionalFormatting sqref="I7">
    <cfRule type="cellIs" dxfId="54" priority="25" operator="equal">
      <formula>0</formula>
    </cfRule>
  </conditionalFormatting>
  <conditionalFormatting sqref="I10:I11">
    <cfRule type="cellIs" dxfId="53" priority="21" operator="equal">
      <formula>0</formula>
    </cfRule>
  </conditionalFormatting>
  <conditionalFormatting sqref="I15:I16">
    <cfRule type="cellIs" dxfId="52" priority="4" operator="equal">
      <formula>0</formula>
    </cfRule>
  </conditionalFormatting>
  <conditionalFormatting sqref="I19:I20">
    <cfRule type="cellIs" dxfId="51" priority="2"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EFA4-E44B-490D-884F-2C3A574817B8}">
  <sheetPr codeName="Sheet62">
    <tabColor theme="4" tint="0.79998168889431442"/>
  </sheetPr>
  <dimension ref="A1:J30"/>
  <sheetViews>
    <sheetView zoomScale="115" zoomScaleNormal="115" workbookViewId="0">
      <selection activeCell="A32" sqref="A32"/>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30</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2471481.3377888598</v>
      </c>
      <c r="H5" s="11"/>
      <c r="I5" s="37">
        <v>0.14130173272667407</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2471481.3377888598</v>
      </c>
      <c r="H7" s="17"/>
      <c r="I7" s="38">
        <v>0.14130173272667407</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10942457.732154764</v>
      </c>
      <c r="H11" s="11"/>
      <c r="I11" s="37">
        <v>0.62561194138944065</v>
      </c>
    </row>
    <row r="12" spans="1:10" x14ac:dyDescent="0.25">
      <c r="A12" s="15" t="s">
        <v>9</v>
      </c>
      <c r="B12" s="16"/>
      <c r="C12" s="16"/>
      <c r="D12" s="16"/>
      <c r="E12" s="16"/>
      <c r="F12" s="16"/>
      <c r="G12" s="47">
        <v>10942457.732154764</v>
      </c>
      <c r="H12" s="17"/>
      <c r="I12" s="38">
        <v>0.62561194138944065</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542631.7705928873</v>
      </c>
      <c r="D15" s="23"/>
      <c r="E15" s="23"/>
      <c r="G15" s="45">
        <v>1168503.2547947236</v>
      </c>
      <c r="H15" s="11"/>
      <c r="I15" s="37">
        <v>6.6806709026972388E-2</v>
      </c>
    </row>
    <row r="16" spans="1:10" x14ac:dyDescent="0.25">
      <c r="A16" s="4" t="s">
        <v>73</v>
      </c>
      <c r="B16" s="4" t="s">
        <v>17</v>
      </c>
      <c r="C16" s="39">
        <v>66054.828386139605</v>
      </c>
      <c r="D16" s="23"/>
      <c r="E16" s="23"/>
      <c r="G16" s="45">
        <v>169509.90060451144</v>
      </c>
      <c r="H16" s="11"/>
      <c r="I16" s="37">
        <v>9.6913710427499085E-3</v>
      </c>
      <c r="J16" s="18"/>
    </row>
    <row r="17" spans="1:10" x14ac:dyDescent="0.25">
      <c r="A17" s="4" t="s">
        <v>74</v>
      </c>
      <c r="B17" s="4" t="s">
        <v>18</v>
      </c>
      <c r="C17" s="39">
        <v>165419.08048910482</v>
      </c>
      <c r="D17" s="23"/>
      <c r="E17" s="23"/>
      <c r="G17" s="45">
        <v>441255.39720468712</v>
      </c>
      <c r="H17" s="11"/>
      <c r="I17" s="37">
        <v>2.5227846654833092E-2</v>
      </c>
      <c r="J17" s="18"/>
    </row>
    <row r="18" spans="1:10" x14ac:dyDescent="0.25">
      <c r="A18" s="4" t="s">
        <v>75</v>
      </c>
      <c r="B18" s="4" t="s">
        <v>19</v>
      </c>
      <c r="C18" s="39">
        <v>479440.82945722638</v>
      </c>
      <c r="D18" s="23"/>
      <c r="E18" s="23"/>
      <c r="G18" s="45">
        <v>506337.45998977678</v>
      </c>
      <c r="H18" s="11"/>
      <c r="I18" s="37">
        <v>2.8948776325775642E-2</v>
      </c>
      <c r="J18" s="18"/>
    </row>
    <row r="19" spans="1:10" x14ac:dyDescent="0.25">
      <c r="A19" s="4" t="s">
        <v>76</v>
      </c>
      <c r="B19" s="4" t="s">
        <v>20</v>
      </c>
      <c r="C19" s="39">
        <v>409941.7853020886</v>
      </c>
      <c r="D19" s="23"/>
      <c r="E19" s="23"/>
      <c r="G19" s="45">
        <v>658899.43151604699</v>
      </c>
      <c r="H19" s="11"/>
      <c r="I19" s="37">
        <v>3.7671185269452297E-2</v>
      </c>
      <c r="J19" s="18"/>
    </row>
    <row r="20" spans="1:10" ht="15.75" customHeight="1" x14ac:dyDescent="0.25">
      <c r="A20" s="4" t="s">
        <v>79</v>
      </c>
      <c r="B20" s="4" t="s">
        <v>23</v>
      </c>
      <c r="C20" s="39">
        <v>191493.45444942146</v>
      </c>
      <c r="D20" s="23"/>
      <c r="E20" s="23"/>
      <c r="G20" s="45">
        <v>307346.99439132144</v>
      </c>
      <c r="H20" s="11"/>
      <c r="I20" s="37">
        <v>1.7571916158866514E-2</v>
      </c>
      <c r="J20" s="18"/>
    </row>
    <row r="21" spans="1:10" x14ac:dyDescent="0.25">
      <c r="A21" s="15" t="s">
        <v>9</v>
      </c>
      <c r="B21" s="16"/>
      <c r="C21" s="40">
        <v>1854981.7486768682</v>
      </c>
      <c r="D21" s="16"/>
      <c r="E21" s="16"/>
      <c r="F21" s="16"/>
      <c r="G21" s="47">
        <v>3251852.4385010675</v>
      </c>
      <c r="H21" s="17"/>
      <c r="I21" s="38">
        <v>0.18591780447864983</v>
      </c>
      <c r="J21" s="18"/>
    </row>
    <row r="22" spans="1:10" x14ac:dyDescent="0.25">
      <c r="A22" s="28"/>
      <c r="B22" s="29"/>
      <c r="C22" s="30"/>
      <c r="D22" s="30"/>
      <c r="E22" s="30"/>
      <c r="F22" s="30"/>
      <c r="G22" s="31"/>
      <c r="H22" s="32"/>
      <c r="I22" s="56"/>
    </row>
    <row r="23" spans="1:10" s="1" customFormat="1" ht="29.4" customHeight="1" thickBot="1" x14ac:dyDescent="0.35">
      <c r="A23" s="6" t="s">
        <v>25</v>
      </c>
      <c r="B23" s="8" t="s">
        <v>14</v>
      </c>
      <c r="C23" s="8" t="s">
        <v>15</v>
      </c>
      <c r="D23" s="8"/>
      <c r="E23" s="8"/>
      <c r="F23" s="8"/>
      <c r="G23" s="44" t="s">
        <v>5</v>
      </c>
      <c r="H23" s="8"/>
      <c r="I23" s="41" t="s">
        <v>6</v>
      </c>
      <c r="J23" s="3"/>
    </row>
    <row r="24" spans="1:10" ht="14.4" thickTop="1" x14ac:dyDescent="0.25">
      <c r="A24" s="4" t="s">
        <v>81</v>
      </c>
      <c r="B24" s="4" t="s">
        <v>27</v>
      </c>
      <c r="C24" s="39">
        <v>412344.84002518322</v>
      </c>
      <c r="D24" s="23"/>
      <c r="E24" s="23"/>
      <c r="G24" s="45">
        <v>850997.28084397316</v>
      </c>
      <c r="H24" s="11"/>
      <c r="I24" s="37">
        <v>4.8653974638757411E-2</v>
      </c>
      <c r="J24" s="18"/>
    </row>
    <row r="25" spans="1:10" x14ac:dyDescent="0.25">
      <c r="A25" s="15" t="s">
        <v>28</v>
      </c>
      <c r="B25" s="16"/>
      <c r="C25" s="40">
        <v>412344.84002518322</v>
      </c>
      <c r="D25" s="16"/>
      <c r="E25" s="16"/>
      <c r="F25" s="16"/>
      <c r="G25" s="47">
        <v>850997.28084397316</v>
      </c>
      <c r="H25" s="17"/>
      <c r="I25" s="38">
        <v>4.8653974638757432E-2</v>
      </c>
      <c r="J25" s="18"/>
    </row>
    <row r="27" spans="1:10" x14ac:dyDescent="0.25">
      <c r="A27" s="33" t="s">
        <v>29</v>
      </c>
      <c r="B27" s="34"/>
      <c r="C27" s="34"/>
      <c r="D27" s="34"/>
      <c r="E27" s="34"/>
      <c r="F27" s="34"/>
      <c r="G27" s="58">
        <v>17516788.789288666</v>
      </c>
      <c r="H27" s="34"/>
      <c r="I27" s="35">
        <v>1.001485453233522</v>
      </c>
    </row>
    <row r="29" spans="1:10" x14ac:dyDescent="0.25">
      <c r="A29" s="36" t="s">
        <v>62</v>
      </c>
    </row>
    <row r="30" spans="1:10" ht="191.4" customHeight="1" x14ac:dyDescent="0.25">
      <c r="A30" s="92" t="s">
        <v>82</v>
      </c>
      <c r="B30" s="93"/>
      <c r="C30" s="93"/>
      <c r="D30" s="93"/>
      <c r="E30" s="93"/>
      <c r="F30" s="93"/>
      <c r="G30" s="93"/>
      <c r="H30" s="93"/>
      <c r="I30" s="93"/>
    </row>
  </sheetData>
  <mergeCells count="1">
    <mergeCell ref="A30:I30"/>
  </mergeCells>
  <conditionalFormatting sqref="B5">
    <cfRule type="cellIs" dxfId="359" priority="23" operator="equal">
      <formula>0</formula>
    </cfRule>
  </conditionalFormatting>
  <conditionalFormatting sqref="C15:C21">
    <cfRule type="cellIs" dxfId="358" priority="5" operator="equal">
      <formula>0</formula>
    </cfRule>
  </conditionalFormatting>
  <conditionalFormatting sqref="C24:C25">
    <cfRule type="cellIs" dxfId="357" priority="1" operator="equal">
      <formula>0</formula>
    </cfRule>
  </conditionalFormatting>
  <conditionalFormatting sqref="G5">
    <cfRule type="cellIs" dxfId="356" priority="22" operator="equal">
      <formula>0</formula>
    </cfRule>
  </conditionalFormatting>
  <conditionalFormatting sqref="G15:G20">
    <cfRule type="cellIs" dxfId="355" priority="7" operator="equal">
      <formula>0</formula>
    </cfRule>
  </conditionalFormatting>
  <conditionalFormatting sqref="G24">
    <cfRule type="cellIs" dxfId="354" priority="3" operator="equal">
      <formula>0</formula>
    </cfRule>
  </conditionalFormatting>
  <conditionalFormatting sqref="I5">
    <cfRule type="cellIs" dxfId="353" priority="24" operator="equal">
      <formula>0</formula>
    </cfRule>
  </conditionalFormatting>
  <conditionalFormatting sqref="I7">
    <cfRule type="cellIs" dxfId="352" priority="69" operator="equal">
      <formula>0</formula>
    </cfRule>
  </conditionalFormatting>
  <conditionalFormatting sqref="I11:I12">
    <cfRule type="cellIs" dxfId="351" priority="21" operator="equal">
      <formula>0</formula>
    </cfRule>
  </conditionalFormatting>
  <conditionalFormatting sqref="I15:I21">
    <cfRule type="cellIs" dxfId="350" priority="8" operator="equal">
      <formula>0</formula>
    </cfRule>
  </conditionalFormatting>
  <conditionalFormatting sqref="I24:I25">
    <cfRule type="cellIs" dxfId="349" priority="4" operator="equal">
      <formula>0</formula>
    </cfRule>
  </conditionalFormatting>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00BA-535B-4A92-A44F-825DE96E2F9B}">
  <sheetPr codeName="Sheet77">
    <tabColor theme="4" tint="0.79998168889431442"/>
  </sheetPr>
  <dimension ref="A1:M30"/>
  <sheetViews>
    <sheetView zoomScale="115" zoomScaleNormal="115" workbookViewId="0">
      <selection activeCell="A42" sqref="A42"/>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86</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5948737.3946666019</v>
      </c>
      <c r="H5" s="11"/>
      <c r="I5" s="37">
        <v>0.22947074012035121</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5948737.3946666019</v>
      </c>
      <c r="H7" s="17"/>
      <c r="I7" s="38">
        <v>0.22947074012035121</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11949576.701058116</v>
      </c>
      <c r="H11" s="11"/>
      <c r="I11" s="37">
        <v>0.46095129567749071</v>
      </c>
    </row>
    <row r="12" spans="1:10" x14ac:dyDescent="0.25">
      <c r="A12" s="15" t="s">
        <v>9</v>
      </c>
      <c r="B12" s="16"/>
      <c r="C12" s="16"/>
      <c r="D12" s="16"/>
      <c r="E12" s="16"/>
      <c r="F12" s="16"/>
      <c r="G12" s="47">
        <v>11949576.701058116</v>
      </c>
      <c r="H12" s="17"/>
      <c r="I12" s="38">
        <v>0.46095129567749077</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64</v>
      </c>
      <c r="B15" s="4" t="s">
        <v>68</v>
      </c>
      <c r="C15" s="76">
        <v>5946429.9221431352</v>
      </c>
      <c r="D15" s="77"/>
      <c r="E15" s="77"/>
      <c r="F15" s="62"/>
      <c r="G15" s="69">
        <v>6454255.0374941584</v>
      </c>
      <c r="H15" s="67"/>
      <c r="I15" s="68">
        <v>0.24897092981565311</v>
      </c>
    </row>
    <row r="16" spans="1:10" x14ac:dyDescent="0.25">
      <c r="A16" s="15" t="s">
        <v>9</v>
      </c>
      <c r="B16" s="16"/>
      <c r="C16" s="40">
        <v>5946429.9221431352</v>
      </c>
      <c r="D16" s="16"/>
      <c r="E16" s="16"/>
      <c r="F16" s="16"/>
      <c r="G16" s="47">
        <v>6454255.0374941584</v>
      </c>
      <c r="H16" s="17"/>
      <c r="I16" s="38">
        <v>0.24897092981565314</v>
      </c>
      <c r="J16" s="18"/>
    </row>
    <row r="17" spans="1:13" s="3" customFormat="1" x14ac:dyDescent="0.25">
      <c r="A17" s="9"/>
      <c r="B17" s="4"/>
      <c r="C17" s="4"/>
      <c r="D17" s="4"/>
      <c r="E17" s="4"/>
      <c r="F17" s="4"/>
      <c r="G17" s="14"/>
      <c r="H17" s="11"/>
      <c r="I17" s="37"/>
      <c r="K17" s="4"/>
      <c r="L17" s="4"/>
      <c r="M17" s="4"/>
    </row>
    <row r="18" spans="1:13" s="3" customFormat="1" ht="28.8" thickBot="1" x14ac:dyDescent="0.35">
      <c r="A18" s="6" t="s">
        <v>63</v>
      </c>
      <c r="B18" s="8" t="s">
        <v>14</v>
      </c>
      <c r="C18" s="8" t="s">
        <v>15</v>
      </c>
      <c r="D18" s="8"/>
      <c r="E18" s="8"/>
      <c r="F18" s="8"/>
      <c r="G18" s="44" t="s">
        <v>5</v>
      </c>
      <c r="H18" s="8"/>
      <c r="I18" s="41" t="s">
        <v>6</v>
      </c>
      <c r="K18" s="4"/>
      <c r="L18" s="4"/>
      <c r="M18" s="4"/>
    </row>
    <row r="19" spans="1:13" ht="15.75" customHeight="1" thickTop="1" x14ac:dyDescent="0.25">
      <c r="A19" s="24" t="s">
        <v>24</v>
      </c>
      <c r="B19" s="25"/>
      <c r="C19" s="25"/>
      <c r="D19" s="25"/>
      <c r="E19" s="25"/>
      <c r="F19" s="25"/>
      <c r="G19" s="26"/>
      <c r="H19" s="27"/>
      <c r="I19" s="55"/>
      <c r="J19" s="18"/>
    </row>
    <row r="20" spans="1:13" x14ac:dyDescent="0.25">
      <c r="A20" s="4" t="s">
        <v>64</v>
      </c>
      <c r="B20" s="4" t="s">
        <v>68</v>
      </c>
      <c r="C20" s="76">
        <v>1018578.2115072119</v>
      </c>
      <c r="D20" s="77"/>
      <c r="E20" s="77"/>
      <c r="F20" s="62"/>
      <c r="G20" s="69">
        <v>1105564.7907699277</v>
      </c>
      <c r="H20" s="67"/>
      <c r="I20" s="68">
        <v>4.2646826369647624E-2</v>
      </c>
      <c r="J20" s="18"/>
    </row>
    <row r="21" spans="1:13" x14ac:dyDescent="0.25">
      <c r="A21" s="15" t="s">
        <v>9</v>
      </c>
      <c r="B21" s="16"/>
      <c r="C21" s="40">
        <v>1018578.2115072119</v>
      </c>
      <c r="D21" s="16"/>
      <c r="E21" s="16"/>
      <c r="F21" s="16"/>
      <c r="G21" s="47">
        <v>1105564.7907699277</v>
      </c>
      <c r="H21" s="17"/>
      <c r="I21" s="38">
        <v>4.2646826369647624E-2</v>
      </c>
      <c r="J21" s="18"/>
    </row>
    <row r="22" spans="1:13" x14ac:dyDescent="0.25">
      <c r="A22" s="28"/>
      <c r="B22" s="29"/>
      <c r="C22" s="30"/>
      <c r="D22" s="30"/>
      <c r="E22" s="30"/>
      <c r="F22" s="30"/>
      <c r="G22" s="31"/>
      <c r="H22" s="32"/>
      <c r="I22" s="56"/>
    </row>
    <row r="23" spans="1:13" s="1" customFormat="1" ht="15.75" customHeight="1" thickBot="1" x14ac:dyDescent="0.35">
      <c r="A23" s="6" t="s">
        <v>25</v>
      </c>
      <c r="B23" s="8" t="s">
        <v>14</v>
      </c>
      <c r="C23" s="8" t="s">
        <v>15</v>
      </c>
      <c r="D23" s="8"/>
      <c r="E23" s="8"/>
      <c r="F23" s="8"/>
      <c r="G23" s="44" t="s">
        <v>5</v>
      </c>
      <c r="H23" s="8"/>
      <c r="I23" s="41" t="s">
        <v>6</v>
      </c>
      <c r="J23" s="3"/>
    </row>
    <row r="24" spans="1:13" ht="14.4" thickTop="1" x14ac:dyDescent="0.25">
      <c r="A24" s="4" t="s">
        <v>64</v>
      </c>
      <c r="B24" s="4" t="s">
        <v>68</v>
      </c>
      <c r="C24" s="76">
        <v>436533.51921737642</v>
      </c>
      <c r="D24" s="77"/>
      <c r="E24" s="77"/>
      <c r="F24" s="62"/>
      <c r="G24" s="69">
        <v>473813.48175854032</v>
      </c>
      <c r="H24" s="67"/>
      <c r="I24" s="84">
        <v>1.827721130127755E-2</v>
      </c>
      <c r="J24" s="18"/>
    </row>
    <row r="25" spans="1:13" x14ac:dyDescent="0.25">
      <c r="A25" s="15" t="s">
        <v>28</v>
      </c>
      <c r="B25" s="16"/>
      <c r="C25" s="40">
        <v>436533.51921737642</v>
      </c>
      <c r="D25" s="16"/>
      <c r="E25" s="16"/>
      <c r="F25" s="16"/>
      <c r="G25" s="47">
        <v>473813.48175854032</v>
      </c>
      <c r="H25" s="17"/>
      <c r="I25" s="38">
        <v>1.827721130127755E-2</v>
      </c>
      <c r="J25" s="18"/>
    </row>
    <row r="27" spans="1:13" x14ac:dyDescent="0.25">
      <c r="A27" s="33" t="s">
        <v>29</v>
      </c>
      <c r="B27" s="34"/>
      <c r="C27" s="34"/>
      <c r="D27" s="34"/>
      <c r="E27" s="34"/>
      <c r="F27" s="34"/>
      <c r="G27" s="58">
        <v>25931947.405747343</v>
      </c>
      <c r="H27" s="34"/>
      <c r="I27" s="35">
        <v>1.0003170032844204</v>
      </c>
    </row>
    <row r="29" spans="1:13" x14ac:dyDescent="0.25">
      <c r="A29" s="36" t="s">
        <v>62</v>
      </c>
    </row>
    <row r="30" spans="1:13" ht="191.4" customHeight="1" x14ac:dyDescent="0.25">
      <c r="A30" s="92" t="s">
        <v>82</v>
      </c>
      <c r="B30" s="93"/>
      <c r="C30" s="93"/>
      <c r="D30" s="93"/>
      <c r="E30" s="93"/>
      <c r="F30" s="93"/>
      <c r="G30" s="93"/>
      <c r="H30" s="93"/>
      <c r="I30" s="93"/>
    </row>
  </sheetData>
  <mergeCells count="1">
    <mergeCell ref="A30:I30"/>
  </mergeCells>
  <conditionalFormatting sqref="B5">
    <cfRule type="cellIs" dxfId="50" priority="6" operator="equal">
      <formula>0</formula>
    </cfRule>
  </conditionalFormatting>
  <conditionalFormatting sqref="C15:C16">
    <cfRule type="cellIs" dxfId="49" priority="3" operator="equal">
      <formula>0</formula>
    </cfRule>
  </conditionalFormatting>
  <conditionalFormatting sqref="C20:C21">
    <cfRule type="cellIs" dxfId="48" priority="2" operator="equal">
      <formula>0</formula>
    </cfRule>
  </conditionalFormatting>
  <conditionalFormatting sqref="C24:C25">
    <cfRule type="cellIs" dxfId="47" priority="1" operator="equal">
      <formula>0</formula>
    </cfRule>
  </conditionalFormatting>
  <conditionalFormatting sqref="G5">
    <cfRule type="cellIs" dxfId="46" priority="5" operator="equal">
      <formula>0</formula>
    </cfRule>
  </conditionalFormatting>
  <conditionalFormatting sqref="G15">
    <cfRule type="cellIs" dxfId="45" priority="15" operator="equal">
      <formula>0</formula>
    </cfRule>
  </conditionalFormatting>
  <conditionalFormatting sqref="G20">
    <cfRule type="cellIs" dxfId="44" priority="12" operator="equal">
      <formula>0</formula>
    </cfRule>
  </conditionalFormatting>
  <conditionalFormatting sqref="G24">
    <cfRule type="cellIs" dxfId="43" priority="10" operator="equal">
      <formula>0</formula>
    </cfRule>
  </conditionalFormatting>
  <conditionalFormatting sqref="I5">
    <cfRule type="cellIs" dxfId="42" priority="7" operator="equal">
      <formula>0</formula>
    </cfRule>
  </conditionalFormatting>
  <conditionalFormatting sqref="I7">
    <cfRule type="cellIs" dxfId="41" priority="55" operator="equal">
      <formula>0</formula>
    </cfRule>
  </conditionalFormatting>
  <conditionalFormatting sqref="I11:I12">
    <cfRule type="cellIs" dxfId="40" priority="4" operator="equal">
      <formula>0</formula>
    </cfRule>
  </conditionalFormatting>
  <conditionalFormatting sqref="I15:I16">
    <cfRule type="cellIs" dxfId="39" priority="16" operator="equal">
      <formula>0</formula>
    </cfRule>
  </conditionalFormatting>
  <conditionalFormatting sqref="I20:I21">
    <cfRule type="cellIs" dxfId="38" priority="13" operator="equal">
      <formula>0</formula>
    </cfRule>
  </conditionalFormatting>
  <conditionalFormatting sqref="I24:I25">
    <cfRule type="cellIs" dxfId="37" priority="8" operator="equal">
      <formula>0</formula>
    </cfRule>
  </conditionalFormatting>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50DAA-A27B-4882-B444-C38B8DD61E41}">
  <sheetPr codeName="Sheet76">
    <tabColor theme="4" tint="0.79998168889431442"/>
  </sheetPr>
  <dimension ref="A1:M30"/>
  <sheetViews>
    <sheetView zoomScale="115" zoomScaleNormal="115" workbookViewId="0">
      <selection activeCell="E43" sqref="E43"/>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87</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11038708.066200558</v>
      </c>
      <c r="H5" s="11"/>
      <c r="I5" s="37">
        <v>0.12044351516660873</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11038708.066200558</v>
      </c>
      <c r="H7" s="17"/>
      <c r="I7" s="38">
        <v>0.12044351516660873</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35078446.152412042</v>
      </c>
      <c r="H11" s="11"/>
      <c r="I11" s="37">
        <v>0.38274147081718329</v>
      </c>
    </row>
    <row r="12" spans="1:10" x14ac:dyDescent="0.25">
      <c r="A12" s="15" t="s">
        <v>9</v>
      </c>
      <c r="B12" s="16"/>
      <c r="C12" s="16"/>
      <c r="D12" s="16"/>
      <c r="E12" s="16"/>
      <c r="F12" s="16"/>
      <c r="G12" s="47">
        <v>35078446.152412042</v>
      </c>
      <c r="H12" s="17"/>
      <c r="I12" s="38">
        <v>0.38274147081718335</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65</v>
      </c>
      <c r="B15" s="4" t="s">
        <v>69</v>
      </c>
      <c r="C15" s="76">
        <v>32698211.239341717</v>
      </c>
      <c r="D15" s="77"/>
      <c r="E15" s="77"/>
      <c r="F15" s="62"/>
      <c r="G15" s="69">
        <f>G16</f>
        <v>37086311.18766138</v>
      </c>
      <c r="H15" s="67"/>
      <c r="I15" s="68">
        <f>I16</f>
        <v>0.40464931740350896</v>
      </c>
    </row>
    <row r="16" spans="1:10" x14ac:dyDescent="0.25">
      <c r="A16" s="15" t="s">
        <v>9</v>
      </c>
      <c r="B16" s="16"/>
      <c r="C16" s="40">
        <f>C15</f>
        <v>32698211.239341717</v>
      </c>
      <c r="D16" s="16"/>
      <c r="E16" s="16"/>
      <c r="F16" s="16"/>
      <c r="G16" s="47">
        <v>37086311.18766138</v>
      </c>
      <c r="H16" s="17"/>
      <c r="I16" s="38">
        <v>0.40464931740350896</v>
      </c>
      <c r="J16" s="18"/>
    </row>
    <row r="17" spans="1:13" s="3" customFormat="1" x14ac:dyDescent="0.25">
      <c r="A17" s="9"/>
      <c r="B17" s="4"/>
      <c r="C17" s="4"/>
      <c r="D17" s="4"/>
      <c r="E17" s="4"/>
      <c r="F17" s="4"/>
      <c r="G17" s="14"/>
      <c r="H17" s="11"/>
      <c r="I17" s="37"/>
      <c r="K17" s="4"/>
      <c r="L17" s="4"/>
      <c r="M17" s="4"/>
    </row>
    <row r="18" spans="1:13" s="3" customFormat="1" ht="28.8" thickBot="1" x14ac:dyDescent="0.35">
      <c r="A18" s="6" t="s">
        <v>63</v>
      </c>
      <c r="B18" s="8" t="s">
        <v>14</v>
      </c>
      <c r="C18" s="8" t="s">
        <v>15</v>
      </c>
      <c r="D18" s="8"/>
      <c r="E18" s="8"/>
      <c r="F18" s="8"/>
      <c r="G18" s="44" t="s">
        <v>5</v>
      </c>
      <c r="H18" s="8"/>
      <c r="I18" s="41" t="s">
        <v>6</v>
      </c>
      <c r="K18" s="4"/>
      <c r="L18" s="4"/>
      <c r="M18" s="4"/>
    </row>
    <row r="19" spans="1:13" ht="15.75" customHeight="1" thickTop="1" x14ac:dyDescent="0.25">
      <c r="A19" s="24" t="s">
        <v>24</v>
      </c>
      <c r="B19" s="25"/>
      <c r="C19" s="25"/>
      <c r="D19" s="25"/>
      <c r="E19" s="25"/>
      <c r="F19" s="25"/>
      <c r="G19" s="26"/>
      <c r="H19" s="27"/>
      <c r="I19" s="55"/>
      <c r="J19" s="18"/>
    </row>
    <row r="20" spans="1:13" x14ac:dyDescent="0.25">
      <c r="A20" s="4" t="s">
        <v>65</v>
      </c>
      <c r="B20" s="4" t="s">
        <v>69</v>
      </c>
      <c r="C20" s="76">
        <v>5048734.1049035061</v>
      </c>
      <c r="D20" s="77"/>
      <c r="E20" s="77"/>
      <c r="F20" s="62"/>
      <c r="G20" s="69">
        <f>G21</f>
        <v>5726274.2217815574</v>
      </c>
      <c r="H20" s="67"/>
      <c r="I20" s="68">
        <f>I21</f>
        <v>6.247946697594791E-2</v>
      </c>
      <c r="J20" s="18"/>
    </row>
    <row r="21" spans="1:13" x14ac:dyDescent="0.25">
      <c r="A21" s="15" t="s">
        <v>9</v>
      </c>
      <c r="B21" s="16"/>
      <c r="C21" s="40">
        <f>C20</f>
        <v>5048734.1049035061</v>
      </c>
      <c r="D21" s="16"/>
      <c r="E21" s="16"/>
      <c r="F21" s="16"/>
      <c r="G21" s="47">
        <v>5726274.2217815574</v>
      </c>
      <c r="H21" s="17"/>
      <c r="I21" s="38">
        <v>6.247946697594791E-2</v>
      </c>
      <c r="J21" s="18"/>
    </row>
    <row r="22" spans="1:13" x14ac:dyDescent="0.25">
      <c r="A22" s="28"/>
      <c r="B22" s="29"/>
      <c r="C22" s="30"/>
      <c r="D22" s="30"/>
      <c r="E22" s="30"/>
      <c r="F22" s="30"/>
      <c r="G22" s="31"/>
      <c r="H22" s="32"/>
      <c r="I22" s="56"/>
    </row>
    <row r="23" spans="1:13" s="1" customFormat="1" ht="31.2" customHeight="1" thickBot="1" x14ac:dyDescent="0.35">
      <c r="A23" s="6" t="s">
        <v>25</v>
      </c>
      <c r="B23" s="8" t="s">
        <v>14</v>
      </c>
      <c r="C23" s="8" t="s">
        <v>15</v>
      </c>
      <c r="D23" s="8"/>
      <c r="E23" s="8"/>
      <c r="F23" s="8"/>
      <c r="G23" s="44" t="s">
        <v>5</v>
      </c>
      <c r="H23" s="8"/>
      <c r="I23" s="41" t="s">
        <v>6</v>
      </c>
      <c r="J23" s="3"/>
    </row>
    <row r="24" spans="1:13" ht="14.4" thickTop="1" x14ac:dyDescent="0.25">
      <c r="A24" s="4" t="s">
        <v>65</v>
      </c>
      <c r="B24" s="4" t="s">
        <v>69</v>
      </c>
      <c r="C24" s="76">
        <v>2163743.1878157882</v>
      </c>
      <c r="D24" s="77"/>
      <c r="E24" s="77"/>
      <c r="F24" s="62"/>
      <c r="G24" s="69">
        <f>G25</f>
        <v>2454117.5236206669</v>
      </c>
      <c r="H24" s="67"/>
      <c r="I24" s="68">
        <f>I25</f>
        <v>2.6776914418263385E-2</v>
      </c>
      <c r="J24" s="18"/>
    </row>
    <row r="25" spans="1:13" x14ac:dyDescent="0.25">
      <c r="A25" s="15" t="s">
        <v>28</v>
      </c>
      <c r="B25" s="16"/>
      <c r="C25" s="40">
        <f>C24</f>
        <v>2163743.1878157882</v>
      </c>
      <c r="D25" s="16"/>
      <c r="E25" s="16"/>
      <c r="F25" s="16"/>
      <c r="G25" s="47">
        <v>2454117.5236206669</v>
      </c>
      <c r="H25" s="17"/>
      <c r="I25" s="38">
        <v>2.6776914418263385E-2</v>
      </c>
      <c r="J25" s="18"/>
    </row>
    <row r="27" spans="1:13" x14ac:dyDescent="0.25">
      <c r="A27" s="33" t="s">
        <v>29</v>
      </c>
      <c r="B27" s="34"/>
      <c r="C27" s="34"/>
      <c r="D27" s="34"/>
      <c r="E27" s="34"/>
      <c r="F27" s="34"/>
      <c r="G27" s="58">
        <v>91383857.151676208</v>
      </c>
      <c r="H27" s="34"/>
      <c r="I27" s="35">
        <v>0.99709068478151242</v>
      </c>
    </row>
    <row r="29" spans="1:13" x14ac:dyDescent="0.25">
      <c r="A29" s="36" t="s">
        <v>62</v>
      </c>
    </row>
    <row r="30" spans="1:13" ht="191.4" customHeight="1" x14ac:dyDescent="0.25">
      <c r="A30" s="92" t="s">
        <v>82</v>
      </c>
      <c r="B30" s="93"/>
      <c r="C30" s="93"/>
      <c r="D30" s="93"/>
      <c r="E30" s="93"/>
      <c r="F30" s="93"/>
      <c r="G30" s="93"/>
      <c r="H30" s="93"/>
      <c r="I30" s="93"/>
    </row>
  </sheetData>
  <mergeCells count="1">
    <mergeCell ref="A30:I30"/>
  </mergeCells>
  <conditionalFormatting sqref="B5">
    <cfRule type="cellIs" dxfId="36" priority="7" operator="equal">
      <formula>0</formula>
    </cfRule>
  </conditionalFormatting>
  <conditionalFormatting sqref="C15:C16">
    <cfRule type="cellIs" dxfId="35" priority="2" operator="equal">
      <formula>0</formula>
    </cfRule>
  </conditionalFormatting>
  <conditionalFormatting sqref="C20:C21 C24:C25">
    <cfRule type="cellIs" dxfId="34" priority="1" operator="equal">
      <formula>0</formula>
    </cfRule>
  </conditionalFormatting>
  <conditionalFormatting sqref="G5">
    <cfRule type="cellIs" dxfId="33" priority="6" operator="equal">
      <formula>0</formula>
    </cfRule>
  </conditionalFormatting>
  <conditionalFormatting sqref="G15">
    <cfRule type="cellIs" dxfId="32" priority="16" operator="equal">
      <formula>0</formula>
    </cfRule>
  </conditionalFormatting>
  <conditionalFormatting sqref="G20 G24">
    <cfRule type="cellIs" dxfId="31" priority="3" operator="equal">
      <formula>0</formula>
    </cfRule>
  </conditionalFormatting>
  <conditionalFormatting sqref="I5">
    <cfRule type="cellIs" dxfId="30" priority="8" operator="equal">
      <formula>0</formula>
    </cfRule>
  </conditionalFormatting>
  <conditionalFormatting sqref="I7">
    <cfRule type="cellIs" dxfId="29" priority="56" operator="equal">
      <formula>0</formula>
    </cfRule>
  </conditionalFormatting>
  <conditionalFormatting sqref="I11:I12">
    <cfRule type="cellIs" dxfId="28" priority="5" operator="equal">
      <formula>0</formula>
    </cfRule>
  </conditionalFormatting>
  <conditionalFormatting sqref="I15:I16">
    <cfRule type="cellIs" dxfId="27" priority="17" operator="equal">
      <formula>0</formula>
    </cfRule>
  </conditionalFormatting>
  <conditionalFormatting sqref="I20:I21 I24:I25">
    <cfRule type="cellIs" dxfId="26" priority="4" operator="equal">
      <formula>0</formula>
    </cfRule>
  </conditionalFormatting>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67FE-9299-4BE2-9C76-C6E7766B7630}">
  <sheetPr codeName="Sheet75">
    <tabColor theme="4" tint="0.79998168889431442"/>
  </sheetPr>
  <dimension ref="A1:M30"/>
  <sheetViews>
    <sheetView zoomScale="115" zoomScaleNormal="115" workbookViewId="0">
      <selection activeCell="A32" sqref="A32"/>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88</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1216209.6131556765</v>
      </c>
      <c r="H5" s="11"/>
      <c r="I5" s="37">
        <v>4.8849362681652089E-2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1216209.6131556765</v>
      </c>
      <c r="H7" s="17"/>
      <c r="I7" s="38">
        <v>4.8849362681652089E-2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5765384.4660020722</v>
      </c>
      <c r="H11" s="11"/>
      <c r="I11" s="37">
        <v>0.23156810613274487</v>
      </c>
    </row>
    <row r="12" spans="1:10" x14ac:dyDescent="0.25">
      <c r="A12" s="15" t="s">
        <v>9</v>
      </c>
      <c r="B12" s="16"/>
      <c r="C12" s="16"/>
      <c r="D12" s="16"/>
      <c r="E12" s="16"/>
      <c r="F12" s="16"/>
      <c r="G12" s="47">
        <v>5765384.4660020722</v>
      </c>
      <c r="H12" s="17"/>
      <c r="I12" s="38">
        <v>0.23156810613274487</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66</v>
      </c>
      <c r="B15" s="4" t="s">
        <v>70</v>
      </c>
      <c r="C15" s="76">
        <v>12755187.091568442</v>
      </c>
      <c r="D15" s="77"/>
      <c r="E15" s="77"/>
      <c r="F15" s="62"/>
      <c r="G15" s="69">
        <v>15007753.13193943</v>
      </c>
      <c r="H15" s="67"/>
      <c r="I15" s="68">
        <v>0.60279015052068086</v>
      </c>
    </row>
    <row r="16" spans="1:10" x14ac:dyDescent="0.25">
      <c r="A16" s="15" t="s">
        <v>9</v>
      </c>
      <c r="B16" s="16"/>
      <c r="C16" s="40">
        <v>12755187.091568442</v>
      </c>
      <c r="D16" s="16"/>
      <c r="E16" s="16"/>
      <c r="F16" s="16"/>
      <c r="G16" s="47">
        <v>15007753.13193943</v>
      </c>
      <c r="H16" s="17"/>
      <c r="I16" s="38">
        <v>0.60279015052068086</v>
      </c>
      <c r="J16" s="18"/>
    </row>
    <row r="17" spans="1:13" s="3" customFormat="1" x14ac:dyDescent="0.25">
      <c r="A17" s="9"/>
      <c r="B17" s="4"/>
      <c r="C17" s="4"/>
      <c r="D17" s="4"/>
      <c r="E17" s="4"/>
      <c r="F17" s="4"/>
      <c r="G17" s="14"/>
      <c r="H17" s="11"/>
      <c r="I17" s="37"/>
      <c r="K17" s="4"/>
      <c r="L17" s="4"/>
      <c r="M17" s="4"/>
    </row>
    <row r="18" spans="1:13" s="3" customFormat="1" ht="28.8" thickBot="1" x14ac:dyDescent="0.35">
      <c r="A18" s="6" t="s">
        <v>63</v>
      </c>
      <c r="B18" s="8" t="s">
        <v>14</v>
      </c>
      <c r="C18" s="8" t="s">
        <v>15</v>
      </c>
      <c r="D18" s="8"/>
      <c r="E18" s="8"/>
      <c r="F18" s="8"/>
      <c r="G18" s="44" t="s">
        <v>5</v>
      </c>
      <c r="H18" s="8"/>
      <c r="I18" s="41" t="s">
        <v>6</v>
      </c>
      <c r="K18" s="4"/>
      <c r="L18" s="4"/>
      <c r="M18" s="4"/>
    </row>
    <row r="19" spans="1:13" ht="15.75" customHeight="1" thickTop="1" x14ac:dyDescent="0.25">
      <c r="A19" s="24" t="s">
        <v>24</v>
      </c>
      <c r="B19" s="25"/>
      <c r="C19" s="25"/>
      <c r="D19" s="25"/>
      <c r="E19" s="25"/>
      <c r="F19" s="25"/>
      <c r="G19" s="26"/>
      <c r="H19" s="27"/>
      <c r="I19" s="55"/>
      <c r="J19" s="18"/>
    </row>
    <row r="20" spans="1:13" x14ac:dyDescent="0.25">
      <c r="A20" s="4" t="s">
        <v>66</v>
      </c>
      <c r="B20" s="4" t="s">
        <v>70</v>
      </c>
      <c r="C20" s="76">
        <v>1730551.3537520505</v>
      </c>
      <c r="D20" s="77"/>
      <c r="E20" s="77"/>
      <c r="F20" s="62"/>
      <c r="G20" s="69">
        <v>2036166.7228246629</v>
      </c>
      <c r="H20" s="67"/>
      <c r="I20" s="68">
        <v>8.1783144655049864E-2</v>
      </c>
      <c r="J20" s="18"/>
    </row>
    <row r="21" spans="1:13" x14ac:dyDescent="0.25">
      <c r="A21" s="15" t="s">
        <v>9</v>
      </c>
      <c r="B21" s="16"/>
      <c r="C21" s="40">
        <v>1730551.3537520505</v>
      </c>
      <c r="D21" s="16"/>
      <c r="E21" s="16"/>
      <c r="F21" s="16"/>
      <c r="G21" s="47">
        <v>2036166.7228246629</v>
      </c>
      <c r="H21" s="17"/>
      <c r="I21" s="38">
        <v>8.1783144655049864E-2</v>
      </c>
      <c r="J21" s="18"/>
    </row>
    <row r="22" spans="1:13" x14ac:dyDescent="0.25">
      <c r="A22" s="28"/>
      <c r="B22" s="29"/>
      <c r="C22" s="30"/>
      <c r="D22" s="30"/>
      <c r="E22" s="30"/>
      <c r="F22" s="30"/>
      <c r="G22" s="31"/>
      <c r="H22" s="32"/>
      <c r="I22" s="56"/>
    </row>
    <row r="23" spans="1:13" s="1" customFormat="1" ht="15.75" customHeight="1" thickBot="1" x14ac:dyDescent="0.35">
      <c r="A23" s="6" t="s">
        <v>25</v>
      </c>
      <c r="B23" s="8" t="s">
        <v>14</v>
      </c>
      <c r="C23" s="8" t="s">
        <v>15</v>
      </c>
      <c r="D23" s="8"/>
      <c r="E23" s="8"/>
      <c r="F23" s="8"/>
      <c r="G23" s="44" t="s">
        <v>5</v>
      </c>
      <c r="H23" s="8"/>
      <c r="I23" s="41" t="s">
        <v>6</v>
      </c>
      <c r="J23" s="3"/>
    </row>
    <row r="24" spans="1:13" ht="14.4" thickTop="1" x14ac:dyDescent="0.25">
      <c r="A24" s="4" t="s">
        <v>66</v>
      </c>
      <c r="B24" s="4" t="s">
        <v>70</v>
      </c>
      <c r="C24" s="76">
        <v>741664.86589373578</v>
      </c>
      <c r="D24" s="77"/>
      <c r="E24" s="77"/>
      <c r="F24" s="62"/>
      <c r="G24" s="69">
        <v>872642.88121056964</v>
      </c>
      <c r="H24" s="67"/>
      <c r="I24" s="68">
        <v>3.5049919137878506E-2</v>
      </c>
      <c r="J24" s="18"/>
    </row>
    <row r="25" spans="1:13" x14ac:dyDescent="0.25">
      <c r="A25" s="15" t="s">
        <v>28</v>
      </c>
      <c r="B25" s="16"/>
      <c r="C25" s="40">
        <v>741664.86589373578</v>
      </c>
      <c r="D25" s="16"/>
      <c r="E25" s="16"/>
      <c r="F25" s="16"/>
      <c r="G25" s="47">
        <v>872642.88121056964</v>
      </c>
      <c r="H25" s="17"/>
      <c r="I25" s="38">
        <v>3.5049919137878506E-2</v>
      </c>
      <c r="J25" s="18"/>
    </row>
    <row r="27" spans="1:13" x14ac:dyDescent="0.25">
      <c r="A27" s="33" t="s">
        <v>29</v>
      </c>
      <c r="B27" s="34"/>
      <c r="C27" s="34"/>
      <c r="D27" s="34"/>
      <c r="E27" s="34"/>
      <c r="F27" s="34"/>
      <c r="G27" s="58">
        <v>24898156.815132413</v>
      </c>
      <c r="H27" s="34"/>
      <c r="I27" s="35">
        <v>1.0000406831280062</v>
      </c>
    </row>
    <row r="29" spans="1:13" x14ac:dyDescent="0.25">
      <c r="A29" s="36" t="s">
        <v>62</v>
      </c>
    </row>
    <row r="30" spans="1:13" ht="191.4" customHeight="1" x14ac:dyDescent="0.25">
      <c r="A30" s="92" t="s">
        <v>82</v>
      </c>
      <c r="B30" s="93"/>
      <c r="C30" s="93"/>
      <c r="D30" s="93"/>
      <c r="E30" s="93"/>
      <c r="F30" s="93"/>
      <c r="G30" s="93"/>
      <c r="H30" s="93"/>
      <c r="I30" s="93"/>
    </row>
  </sheetData>
  <mergeCells count="1">
    <mergeCell ref="A30:I30"/>
  </mergeCells>
  <conditionalFormatting sqref="B5">
    <cfRule type="cellIs" dxfId="25" priority="9" operator="equal">
      <formula>0</formula>
    </cfRule>
  </conditionalFormatting>
  <conditionalFormatting sqref="C15:C16">
    <cfRule type="cellIs" dxfId="24" priority="6" operator="equal">
      <formula>0</formula>
    </cfRule>
  </conditionalFormatting>
  <conditionalFormatting sqref="C20:C21 C24:C25">
    <cfRule type="cellIs" dxfId="23" priority="5" operator="equal">
      <formula>0</formula>
    </cfRule>
  </conditionalFormatting>
  <conditionalFormatting sqref="G5">
    <cfRule type="cellIs" dxfId="22" priority="8" operator="equal">
      <formula>0</formula>
    </cfRule>
  </conditionalFormatting>
  <conditionalFormatting sqref="G15">
    <cfRule type="cellIs" dxfId="21" priority="18" operator="equal">
      <formula>0</formula>
    </cfRule>
  </conditionalFormatting>
  <conditionalFormatting sqref="G20">
    <cfRule type="cellIs" dxfId="20" priority="3" operator="equal">
      <formula>0</formula>
    </cfRule>
  </conditionalFormatting>
  <conditionalFormatting sqref="G24">
    <cfRule type="cellIs" dxfId="19" priority="1" operator="equal">
      <formula>0</formula>
    </cfRule>
  </conditionalFormatting>
  <conditionalFormatting sqref="I5">
    <cfRule type="cellIs" dxfId="18" priority="10" operator="equal">
      <formula>0</formula>
    </cfRule>
  </conditionalFormatting>
  <conditionalFormatting sqref="I7">
    <cfRule type="cellIs" dxfId="17" priority="58" operator="equal">
      <formula>0</formula>
    </cfRule>
  </conditionalFormatting>
  <conditionalFormatting sqref="I11:I12">
    <cfRule type="cellIs" dxfId="16" priority="7" operator="equal">
      <formula>0</formula>
    </cfRule>
  </conditionalFormatting>
  <conditionalFormatting sqref="I15:I16">
    <cfRule type="cellIs" dxfId="15" priority="19" operator="equal">
      <formula>0</formula>
    </cfRule>
  </conditionalFormatting>
  <conditionalFormatting sqref="I20:I21">
    <cfRule type="cellIs" dxfId="14" priority="4" operator="equal">
      <formula>0</formula>
    </cfRule>
  </conditionalFormatting>
  <conditionalFormatting sqref="I24:I25">
    <cfRule type="cellIs" dxfId="13" priority="2" operator="equal">
      <formula>0</formula>
    </cfRule>
  </conditionalFormatting>
  <pageMargins left="0.7" right="0.7" top="0.75" bottom="0.75"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A8C3-1A25-4B93-AF3E-6E92B5D783C5}">
  <sheetPr codeName="Sheet74">
    <tabColor theme="4" tint="0.79998168889431442"/>
  </sheetPr>
  <dimension ref="A1:M30"/>
  <sheetViews>
    <sheetView zoomScale="115" zoomScaleNormal="115" workbookViewId="0">
      <selection activeCell="A32" sqref="A32"/>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89</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51390.009058337811</v>
      </c>
      <c r="H5" s="11"/>
      <c r="I5" s="37">
        <v>1.1052558210268919E-2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51390.009058337811</v>
      </c>
      <c r="H7" s="17"/>
      <c r="I7" s="38">
        <v>1.1052558210268919E-2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229278.78448534425</v>
      </c>
      <c r="H11" s="11"/>
      <c r="I11" s="37">
        <v>4.9311474318427279E-2</v>
      </c>
    </row>
    <row r="12" spans="1:10" x14ac:dyDescent="0.25">
      <c r="A12" s="15" t="s">
        <v>9</v>
      </c>
      <c r="B12" s="16"/>
      <c r="C12" s="16"/>
      <c r="D12" s="16"/>
      <c r="E12" s="16"/>
      <c r="F12" s="16"/>
      <c r="G12" s="47">
        <v>229278.78448534425</v>
      </c>
      <c r="H12" s="17"/>
      <c r="I12" s="38">
        <v>4.9311474318427279E-2</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67</v>
      </c>
      <c r="B15" s="4" t="s">
        <v>71</v>
      </c>
      <c r="C15" s="76">
        <v>2976118.6883689612</v>
      </c>
      <c r="D15" s="77"/>
      <c r="E15" s="77"/>
      <c r="F15" s="62"/>
      <c r="G15" s="69">
        <v>3686518.2192826318</v>
      </c>
      <c r="H15" s="67"/>
      <c r="I15" s="84">
        <v>0.79286728993536604</v>
      </c>
    </row>
    <row r="16" spans="1:10" x14ac:dyDescent="0.25">
      <c r="A16" s="15" t="s">
        <v>9</v>
      </c>
      <c r="B16" s="16"/>
      <c r="C16" s="40">
        <v>2976118.6883689612</v>
      </c>
      <c r="D16" s="16"/>
      <c r="E16" s="16"/>
      <c r="F16" s="16"/>
      <c r="G16" s="47">
        <v>3686518.2192826318</v>
      </c>
      <c r="H16" s="17"/>
      <c r="I16" s="38">
        <v>0.79286728993536604</v>
      </c>
      <c r="J16" s="18"/>
    </row>
    <row r="17" spans="1:13" s="3" customFormat="1" x14ac:dyDescent="0.25">
      <c r="A17" s="9"/>
      <c r="B17" s="4"/>
      <c r="C17" s="4"/>
      <c r="D17" s="4"/>
      <c r="E17" s="4"/>
      <c r="F17" s="4"/>
      <c r="G17" s="14"/>
      <c r="H17" s="11"/>
      <c r="I17" s="37"/>
      <c r="K17" s="4"/>
      <c r="L17" s="4"/>
      <c r="M17" s="4"/>
    </row>
    <row r="18" spans="1:13" s="3" customFormat="1" ht="28.8" thickBot="1" x14ac:dyDescent="0.35">
      <c r="A18" s="6" t="s">
        <v>63</v>
      </c>
      <c r="B18" s="8" t="s">
        <v>14</v>
      </c>
      <c r="C18" s="8" t="s">
        <v>15</v>
      </c>
      <c r="D18" s="8"/>
      <c r="E18" s="8"/>
      <c r="F18" s="8"/>
      <c r="G18" s="44" t="s">
        <v>5</v>
      </c>
      <c r="H18" s="8"/>
      <c r="I18" s="41" t="s">
        <v>6</v>
      </c>
      <c r="K18" s="4"/>
      <c r="L18" s="4"/>
      <c r="M18" s="4"/>
    </row>
    <row r="19" spans="1:13" ht="15.75" customHeight="1" thickTop="1" x14ac:dyDescent="0.25">
      <c r="A19" s="24" t="s">
        <v>24</v>
      </c>
      <c r="B19" s="25"/>
      <c r="C19" s="25"/>
      <c r="D19" s="25"/>
      <c r="E19" s="25"/>
      <c r="F19" s="25"/>
      <c r="G19" s="26"/>
      <c r="H19" s="27"/>
      <c r="I19" s="85"/>
      <c r="J19" s="18"/>
    </row>
    <row r="20" spans="1:13" x14ac:dyDescent="0.25">
      <c r="A20" s="4" t="s">
        <v>67</v>
      </c>
      <c r="B20" s="4" t="s">
        <v>71</v>
      </c>
      <c r="C20" s="76">
        <v>385751.39488336834</v>
      </c>
      <c r="D20" s="77"/>
      <c r="E20" s="77"/>
      <c r="F20" s="62"/>
      <c r="G20" s="69">
        <v>477830.25284202833</v>
      </c>
      <c r="H20" s="67"/>
      <c r="I20" s="84">
        <v>0.10276796562088122</v>
      </c>
      <c r="J20" s="18"/>
    </row>
    <row r="21" spans="1:13" x14ac:dyDescent="0.25">
      <c r="A21" s="15" t="s">
        <v>9</v>
      </c>
      <c r="B21" s="16"/>
      <c r="C21" s="40">
        <v>385751.39488336834</v>
      </c>
      <c r="D21" s="16"/>
      <c r="E21" s="16"/>
      <c r="F21" s="16"/>
      <c r="G21" s="47">
        <v>477830.25284202833</v>
      </c>
      <c r="H21" s="17"/>
      <c r="I21" s="38">
        <v>0.10276796562088122</v>
      </c>
      <c r="J21" s="18"/>
    </row>
    <row r="22" spans="1:13" x14ac:dyDescent="0.25">
      <c r="A22" s="28"/>
      <c r="B22" s="29"/>
      <c r="C22" s="30"/>
      <c r="D22" s="30"/>
      <c r="E22" s="30"/>
      <c r="F22" s="30"/>
      <c r="G22" s="31"/>
      <c r="H22" s="32"/>
      <c r="I22" s="56"/>
    </row>
    <row r="23" spans="1:13" s="1" customFormat="1" ht="30" customHeight="1" thickBot="1" x14ac:dyDescent="0.35">
      <c r="A23" s="6" t="s">
        <v>25</v>
      </c>
      <c r="B23" s="8" t="s">
        <v>14</v>
      </c>
      <c r="C23" s="8" t="s">
        <v>15</v>
      </c>
      <c r="D23" s="8"/>
      <c r="E23" s="8"/>
      <c r="F23" s="8"/>
      <c r="G23" s="44" t="s">
        <v>5</v>
      </c>
      <c r="H23" s="8"/>
      <c r="I23" s="41" t="s">
        <v>6</v>
      </c>
      <c r="J23" s="3"/>
    </row>
    <row r="24" spans="1:13" ht="14.4" thickTop="1" x14ac:dyDescent="0.25">
      <c r="A24" s="4" t="s">
        <v>67</v>
      </c>
      <c r="B24" s="4" t="s">
        <v>71</v>
      </c>
      <c r="C24" s="76">
        <v>165322.02637858639</v>
      </c>
      <c r="D24" s="77"/>
      <c r="E24" s="77"/>
      <c r="F24" s="62"/>
      <c r="G24" s="69">
        <v>204784.39407515497</v>
      </c>
      <c r="H24" s="67"/>
      <c r="I24" s="84">
        <v>4.4043413837520515E-2</v>
      </c>
      <c r="J24" s="18"/>
    </row>
    <row r="25" spans="1:13" x14ac:dyDescent="0.25">
      <c r="A25" s="15" t="s">
        <v>28</v>
      </c>
      <c r="B25" s="16"/>
      <c r="C25" s="40">
        <v>165322.02637858639</v>
      </c>
      <c r="D25" s="16"/>
      <c r="E25" s="16"/>
      <c r="F25" s="16"/>
      <c r="G25" s="47">
        <v>204784.39407515497</v>
      </c>
      <c r="H25" s="17"/>
      <c r="I25" s="38">
        <v>4.4043413837520515E-2</v>
      </c>
      <c r="J25" s="18"/>
    </row>
    <row r="27" spans="1:13" x14ac:dyDescent="0.25">
      <c r="A27" s="33" t="s">
        <v>29</v>
      </c>
      <c r="B27" s="34"/>
      <c r="C27" s="34"/>
      <c r="D27" s="34"/>
      <c r="E27" s="34"/>
      <c r="F27" s="34"/>
      <c r="G27" s="58">
        <v>4649801.6597434962</v>
      </c>
      <c r="H27" s="34"/>
      <c r="I27" s="35">
        <v>1.000042701922464</v>
      </c>
    </row>
    <row r="29" spans="1:13" x14ac:dyDescent="0.25">
      <c r="A29" s="36" t="s">
        <v>62</v>
      </c>
    </row>
    <row r="30" spans="1:13" ht="191.4" customHeight="1" x14ac:dyDescent="0.25">
      <c r="A30" s="92" t="s">
        <v>82</v>
      </c>
      <c r="B30" s="93"/>
      <c r="C30" s="93"/>
      <c r="D30" s="93"/>
      <c r="E30" s="93"/>
      <c r="F30" s="93"/>
      <c r="G30" s="93"/>
      <c r="H30" s="93"/>
      <c r="I30" s="93"/>
    </row>
  </sheetData>
  <mergeCells count="1">
    <mergeCell ref="A30:I30"/>
  </mergeCells>
  <conditionalFormatting sqref="B5">
    <cfRule type="cellIs" dxfId="12" priority="10" operator="equal">
      <formula>0</formula>
    </cfRule>
  </conditionalFormatting>
  <conditionalFormatting sqref="C15:C16">
    <cfRule type="cellIs" dxfId="11" priority="7" operator="equal">
      <formula>0</formula>
    </cfRule>
  </conditionalFormatting>
  <conditionalFormatting sqref="C20:C21 C24:C25">
    <cfRule type="cellIs" dxfId="10" priority="5" operator="equal">
      <formula>0</formula>
    </cfRule>
  </conditionalFormatting>
  <conditionalFormatting sqref="G5">
    <cfRule type="cellIs" dxfId="9" priority="9" operator="equal">
      <formula>0</formula>
    </cfRule>
  </conditionalFormatting>
  <conditionalFormatting sqref="G15">
    <cfRule type="cellIs" dxfId="8" priority="19" operator="equal">
      <formula>0</formula>
    </cfRule>
  </conditionalFormatting>
  <conditionalFormatting sqref="G20">
    <cfRule type="cellIs" dxfId="7" priority="4" operator="equal">
      <formula>0</formula>
    </cfRule>
  </conditionalFormatting>
  <conditionalFormatting sqref="G24">
    <cfRule type="cellIs" dxfId="6" priority="2" operator="equal">
      <formula>0</formula>
    </cfRule>
  </conditionalFormatting>
  <conditionalFormatting sqref="I5">
    <cfRule type="cellIs" dxfId="5" priority="11" operator="equal">
      <formula>0</formula>
    </cfRule>
  </conditionalFormatting>
  <conditionalFormatting sqref="I7">
    <cfRule type="cellIs" dxfId="4" priority="59" operator="equal">
      <formula>0</formula>
    </cfRule>
  </conditionalFormatting>
  <conditionalFormatting sqref="I11:I12">
    <cfRule type="cellIs" dxfId="3" priority="8" operator="equal">
      <formula>0</formula>
    </cfRule>
  </conditionalFormatting>
  <conditionalFormatting sqref="I15:I16">
    <cfRule type="cellIs" dxfId="2" priority="6" operator="equal">
      <formula>0</formula>
    </cfRule>
  </conditionalFormatting>
  <conditionalFormatting sqref="I20:I21">
    <cfRule type="cellIs" dxfId="1" priority="3" operator="equal">
      <formula>0</formula>
    </cfRule>
  </conditionalFormatting>
  <conditionalFormatting sqref="I24:I25">
    <cfRule type="cellIs" dxfId="0" priority="1" operator="equal">
      <formula>0</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38F3-CC96-4763-893C-3BAF981E83D8}">
  <sheetPr codeName="Sheet63">
    <tabColor theme="4" tint="0.79998168889431442"/>
  </sheetPr>
  <dimension ref="A1:M36"/>
  <sheetViews>
    <sheetView zoomScale="115" zoomScaleNormal="115" workbookViewId="0">
      <selection activeCell="A43" sqref="A43"/>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31</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4745968.153021995</v>
      </c>
      <c r="H5" s="11"/>
      <c r="I5" s="37">
        <v>7.1908921419553948E-2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4745968.153021995</v>
      </c>
      <c r="H7" s="17"/>
      <c r="I7" s="38">
        <v>7.1908921419553948E-2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33379040.325417578</v>
      </c>
      <c r="H11" s="11"/>
      <c r="I11" s="37">
        <v>0.50574523688959339</v>
      </c>
    </row>
    <row r="12" spans="1:10" x14ac:dyDescent="0.25">
      <c r="A12" s="15" t="s">
        <v>9</v>
      </c>
      <c r="B12" s="16"/>
      <c r="C12" s="16"/>
      <c r="D12" s="16"/>
      <c r="E12" s="16"/>
      <c r="F12" s="16"/>
      <c r="G12" s="47">
        <v>33379040.325417578</v>
      </c>
      <c r="H12" s="17"/>
      <c r="I12" s="38">
        <v>0.50574523688959339</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2497315.9563636896</v>
      </c>
      <c r="D15" s="23"/>
      <c r="E15" s="23"/>
      <c r="G15" s="45">
        <v>5377720.1804335695</v>
      </c>
      <c r="H15" s="11"/>
      <c r="I15" s="37">
        <v>8.1480963504761778E-2</v>
      </c>
    </row>
    <row r="16" spans="1:10" x14ac:dyDescent="0.25">
      <c r="A16" s="4" t="s">
        <v>73</v>
      </c>
      <c r="B16" s="4" t="s">
        <v>17</v>
      </c>
      <c r="C16" s="39">
        <v>375618.55052258947</v>
      </c>
      <c r="D16" s="23"/>
      <c r="E16" s="23"/>
      <c r="G16" s="45">
        <v>963912.32435106905</v>
      </c>
      <c r="H16" s="11"/>
      <c r="I16" s="37">
        <v>1.4604795766057763E-2</v>
      </c>
      <c r="J16" s="18"/>
    </row>
    <row r="17" spans="1:13" x14ac:dyDescent="0.25">
      <c r="A17" s="4" t="s">
        <v>74</v>
      </c>
      <c r="B17" s="4" t="s">
        <v>18</v>
      </c>
      <c r="C17" s="39">
        <v>1755842.8258355488</v>
      </c>
      <c r="D17" s="23"/>
      <c r="E17" s="23"/>
      <c r="G17" s="45">
        <v>4683710.7379163262</v>
      </c>
      <c r="H17" s="11"/>
      <c r="I17" s="37">
        <v>7.0965623144834691E-2</v>
      </c>
      <c r="J17" s="18"/>
    </row>
    <row r="18" spans="1:13" x14ac:dyDescent="0.25">
      <c r="A18" s="4" t="s">
        <v>75</v>
      </c>
      <c r="B18" s="4" t="s">
        <v>19</v>
      </c>
      <c r="C18" s="39">
        <v>4241292.4179980885</v>
      </c>
      <c r="D18" s="23"/>
      <c r="E18" s="23"/>
      <c r="G18" s="45">
        <v>4479228.9226477817</v>
      </c>
      <c r="H18" s="11"/>
      <c r="I18" s="37">
        <v>6.7867400335119746E-2</v>
      </c>
      <c r="J18" s="18"/>
    </row>
    <row r="19" spans="1:13" x14ac:dyDescent="0.25">
      <c r="A19" s="4" t="s">
        <v>76</v>
      </c>
      <c r="B19" s="4" t="s">
        <v>20</v>
      </c>
      <c r="C19" s="39">
        <v>2914422.6865859185</v>
      </c>
      <c r="D19" s="23"/>
      <c r="E19" s="23"/>
      <c r="G19" s="45">
        <v>4684351.5841495469</v>
      </c>
      <c r="H19" s="11"/>
      <c r="I19" s="37">
        <v>7.0975332978516867E-2</v>
      </c>
      <c r="J19" s="18"/>
    </row>
    <row r="20" spans="1:13" ht="15.75" customHeight="1" x14ac:dyDescent="0.25">
      <c r="A20" s="4" t="s">
        <v>79</v>
      </c>
      <c r="B20" s="4" t="s">
        <v>23</v>
      </c>
      <c r="C20" s="39">
        <v>1239980.7245752127</v>
      </c>
      <c r="D20" s="23"/>
      <c r="E20" s="23"/>
      <c r="G20" s="45">
        <v>1990169.0629432164</v>
      </c>
      <c r="H20" s="11"/>
      <c r="I20" s="37">
        <v>3.0154207981291481E-2</v>
      </c>
      <c r="J20" s="18"/>
    </row>
    <row r="21" spans="1:13" x14ac:dyDescent="0.25">
      <c r="A21" s="15" t="s">
        <v>9</v>
      </c>
      <c r="B21" s="16"/>
      <c r="C21" s="40">
        <v>13024473.161881046</v>
      </c>
      <c r="D21" s="16"/>
      <c r="E21" s="16"/>
      <c r="F21" s="16"/>
      <c r="G21" s="47">
        <v>22179092.812441509</v>
      </c>
      <c r="H21" s="17"/>
      <c r="I21" s="38">
        <v>0.33604832371058235</v>
      </c>
      <c r="J21" s="18"/>
    </row>
    <row r="22" spans="1:13" s="3" customFormat="1" x14ac:dyDescent="0.25">
      <c r="A22" s="9"/>
      <c r="B22" s="4"/>
      <c r="C22" s="4"/>
      <c r="D22" s="4"/>
      <c r="E22" s="4"/>
      <c r="F22" s="4"/>
      <c r="G22" s="14"/>
      <c r="H22" s="11"/>
      <c r="I22" s="37"/>
      <c r="K22" s="4"/>
      <c r="L22" s="4"/>
      <c r="M22" s="4"/>
    </row>
    <row r="23" spans="1:13" s="3" customFormat="1" ht="34.799999999999997"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722362.70293210365</v>
      </c>
      <c r="D25" s="23"/>
      <c r="E25" s="23"/>
      <c r="G25" s="45">
        <v>1360642.3872429105</v>
      </c>
      <c r="H25" s="11"/>
      <c r="I25" s="37">
        <v>2.0615883493036849E-2</v>
      </c>
      <c r="J25" s="18"/>
    </row>
    <row r="26" spans="1:13" x14ac:dyDescent="0.25">
      <c r="A26" s="15" t="s">
        <v>9</v>
      </c>
      <c r="B26" s="16"/>
      <c r="C26" s="40">
        <v>722362.70293210365</v>
      </c>
      <c r="D26" s="16"/>
      <c r="E26" s="16"/>
      <c r="F26" s="16"/>
      <c r="G26" s="47">
        <v>1360642.3872429105</v>
      </c>
      <c r="H26" s="17"/>
      <c r="I26" s="38">
        <v>2.0615883493036849E-2</v>
      </c>
      <c r="J26" s="18"/>
    </row>
    <row r="27" spans="1:13" x14ac:dyDescent="0.25">
      <c r="A27" s="28"/>
      <c r="B27" s="29"/>
      <c r="C27" s="30"/>
      <c r="D27" s="30"/>
      <c r="E27" s="30"/>
      <c r="F27" s="30"/>
      <c r="G27" s="31"/>
      <c r="H27" s="32"/>
      <c r="I27" s="56"/>
    </row>
    <row r="28" spans="1:13" s="1" customFormat="1" ht="30"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309584.0155423301</v>
      </c>
      <c r="D29" s="23"/>
      <c r="E29" s="23"/>
      <c r="G29" s="45">
        <v>583132.45167553297</v>
      </c>
      <c r="H29" s="11"/>
      <c r="I29" s="37">
        <v>8.8353786398729338E-3</v>
      </c>
      <c r="J29" s="18"/>
    </row>
    <row r="30" spans="1:13" x14ac:dyDescent="0.25">
      <c r="A30" s="4" t="s">
        <v>81</v>
      </c>
      <c r="B30" s="4" t="s">
        <v>27</v>
      </c>
      <c r="C30" s="39">
        <v>1875177.2523994965</v>
      </c>
      <c r="D30" s="23"/>
      <c r="E30" s="23"/>
      <c r="G30" s="45">
        <v>3869990.8135020812</v>
      </c>
      <c r="H30" s="11"/>
      <c r="I30" s="37">
        <v>5.863647970863807E-2</v>
      </c>
      <c r="J30" s="18"/>
    </row>
    <row r="31" spans="1:13" x14ac:dyDescent="0.25">
      <c r="A31" s="15" t="s">
        <v>28</v>
      </c>
      <c r="B31" s="16"/>
      <c r="C31" s="40">
        <v>2184761.2679418265</v>
      </c>
      <c r="D31" s="16"/>
      <c r="E31" s="16"/>
      <c r="F31" s="16"/>
      <c r="G31" s="47">
        <v>4453123.2651776131</v>
      </c>
      <c r="H31" s="17"/>
      <c r="I31" s="38">
        <v>6.7471858348510994E-2</v>
      </c>
      <c r="J31" s="18"/>
    </row>
    <row r="33" spans="1:9" x14ac:dyDescent="0.25">
      <c r="A33" s="33" t="s">
        <v>29</v>
      </c>
      <c r="B33" s="34"/>
      <c r="C33" s="34"/>
      <c r="D33" s="34"/>
      <c r="E33" s="34"/>
      <c r="F33" s="34"/>
      <c r="G33" s="58">
        <v>66117866.943301603</v>
      </c>
      <c r="H33" s="34"/>
      <c r="I33" s="35">
        <v>1.0017902238612775</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348" priority="30" operator="equal">
      <formula>0</formula>
    </cfRule>
  </conditionalFormatting>
  <conditionalFormatting sqref="C15:C21">
    <cfRule type="cellIs" dxfId="347" priority="12" operator="equal">
      <formula>0</formula>
    </cfRule>
  </conditionalFormatting>
  <conditionalFormatting sqref="C25:C26">
    <cfRule type="cellIs" dxfId="346" priority="8" operator="equal">
      <formula>0</formula>
    </cfRule>
  </conditionalFormatting>
  <conditionalFormatting sqref="C29:C31">
    <cfRule type="cellIs" dxfId="345" priority="1" operator="equal">
      <formula>0</formula>
    </cfRule>
  </conditionalFormatting>
  <conditionalFormatting sqref="G5">
    <cfRule type="cellIs" dxfId="344" priority="29" operator="equal">
      <formula>0</formula>
    </cfRule>
  </conditionalFormatting>
  <conditionalFormatting sqref="G15:G20">
    <cfRule type="cellIs" dxfId="343" priority="14" operator="equal">
      <formula>0</formula>
    </cfRule>
  </conditionalFormatting>
  <conditionalFormatting sqref="G25">
    <cfRule type="cellIs" dxfId="342" priority="10" operator="equal">
      <formula>0</formula>
    </cfRule>
  </conditionalFormatting>
  <conditionalFormatting sqref="G29:G30">
    <cfRule type="cellIs" dxfId="341" priority="3" operator="equal">
      <formula>0</formula>
    </cfRule>
  </conditionalFormatting>
  <conditionalFormatting sqref="I5">
    <cfRule type="cellIs" dxfId="340" priority="31" operator="equal">
      <formula>0</formula>
    </cfRule>
  </conditionalFormatting>
  <conditionalFormatting sqref="I7">
    <cfRule type="cellIs" dxfId="339" priority="76" operator="equal">
      <formula>0</formula>
    </cfRule>
  </conditionalFormatting>
  <conditionalFormatting sqref="I11:I12">
    <cfRule type="cellIs" dxfId="338" priority="28" operator="equal">
      <formula>0</formula>
    </cfRule>
  </conditionalFormatting>
  <conditionalFormatting sqref="I15:I21">
    <cfRule type="cellIs" dxfId="337" priority="15" operator="equal">
      <formula>0</formula>
    </cfRule>
  </conditionalFormatting>
  <conditionalFormatting sqref="I25:I26">
    <cfRule type="cellIs" dxfId="336" priority="11" operator="equal">
      <formula>0</formula>
    </cfRule>
  </conditionalFormatting>
  <conditionalFormatting sqref="I29:I31">
    <cfRule type="cellIs" dxfId="335" priority="4" operator="equal">
      <formula>0</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5C79-5011-4A6D-8688-8F17AC7926AD}">
  <sheetPr codeName="Sheet64">
    <tabColor theme="4" tint="0.79998168889431442"/>
  </sheetPr>
  <dimension ref="A1:M36"/>
  <sheetViews>
    <sheetView zoomScale="115" zoomScaleNormal="115" workbookViewId="0">
      <selection activeCell="A39" sqref="A39"/>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33</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823151.85290740663</v>
      </c>
      <c r="H5" s="11"/>
      <c r="I5" s="37">
        <v>1.9441429135268598E-2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823151.85290740663</v>
      </c>
      <c r="H7" s="17"/>
      <c r="I7" s="38">
        <v>1.9441429135268598E-2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15273553.979382595</v>
      </c>
      <c r="H11" s="11"/>
      <c r="I11" s="37">
        <v>0.36073504091020747</v>
      </c>
    </row>
    <row r="12" spans="1:10" x14ac:dyDescent="0.25">
      <c r="A12" s="15" t="s">
        <v>9</v>
      </c>
      <c r="B12" s="16"/>
      <c r="C12" s="16"/>
      <c r="D12" s="16"/>
      <c r="E12" s="16"/>
      <c r="F12" s="16"/>
      <c r="G12" s="47">
        <v>15273553.979382595</v>
      </c>
      <c r="H12" s="17"/>
      <c r="I12" s="38">
        <v>0.36073504091020742</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2370625.7197710825</v>
      </c>
      <c r="D15" s="23"/>
      <c r="E15" s="23"/>
      <c r="G15" s="45">
        <v>5104905.4249550486</v>
      </c>
      <c r="H15" s="11"/>
      <c r="I15" s="37">
        <v>0.12056907447996199</v>
      </c>
    </row>
    <row r="16" spans="1:10" x14ac:dyDescent="0.25">
      <c r="A16" s="4" t="s">
        <v>73</v>
      </c>
      <c r="B16" s="4" t="s">
        <v>17</v>
      </c>
      <c r="C16" s="39">
        <v>404189.77908764791</v>
      </c>
      <c r="D16" s="23"/>
      <c r="E16" s="23"/>
      <c r="G16" s="45">
        <v>1037231.811094722</v>
      </c>
      <c r="H16" s="11"/>
      <c r="I16" s="37">
        <v>2.4497629059595471E-2</v>
      </c>
      <c r="J16" s="18"/>
    </row>
    <row r="17" spans="1:13" x14ac:dyDescent="0.25">
      <c r="A17" s="4" t="s">
        <v>74</v>
      </c>
      <c r="B17" s="4" t="s">
        <v>18</v>
      </c>
      <c r="C17" s="39">
        <v>1619317.5626001966</v>
      </c>
      <c r="D17" s="23"/>
      <c r="E17" s="23"/>
      <c r="G17" s="45">
        <v>4319529.5982360244</v>
      </c>
      <c r="H17" s="11"/>
      <c r="I17" s="37">
        <v>0.1020198500254694</v>
      </c>
      <c r="J17" s="18"/>
    </row>
    <row r="18" spans="1:13" x14ac:dyDescent="0.25">
      <c r="A18" s="4" t="s">
        <v>75</v>
      </c>
      <c r="B18" s="4" t="s">
        <v>19</v>
      </c>
      <c r="C18" s="39">
        <v>3520044.0524333324</v>
      </c>
      <c r="D18" s="23"/>
      <c r="E18" s="23"/>
      <c r="G18" s="45">
        <v>3717518.5237748427</v>
      </c>
      <c r="H18" s="11"/>
      <c r="I18" s="37">
        <v>8.7801385228913217E-2</v>
      </c>
      <c r="J18" s="18"/>
    </row>
    <row r="19" spans="1:13" x14ac:dyDescent="0.25">
      <c r="A19" s="4" t="s">
        <v>76</v>
      </c>
      <c r="B19" s="4" t="s">
        <v>20</v>
      </c>
      <c r="C19" s="39">
        <v>3386303.4207890877</v>
      </c>
      <c r="D19" s="23"/>
      <c r="E19" s="23"/>
      <c r="G19" s="45">
        <v>5442805.4882343002</v>
      </c>
      <c r="H19" s="11"/>
      <c r="I19" s="37">
        <v>0.1285496920438336</v>
      </c>
      <c r="J19" s="18"/>
    </row>
    <row r="20" spans="1:13" ht="15.75" customHeight="1" x14ac:dyDescent="0.25">
      <c r="A20" s="4" t="s">
        <v>79</v>
      </c>
      <c r="B20" s="4" t="s">
        <v>23</v>
      </c>
      <c r="C20" s="39">
        <v>1069611.8435177796</v>
      </c>
      <c r="D20" s="23"/>
      <c r="E20" s="23"/>
      <c r="G20" s="45">
        <v>1716727.0088460364</v>
      </c>
      <c r="H20" s="11"/>
      <c r="I20" s="37">
        <v>4.0546135405269072E-2</v>
      </c>
      <c r="J20" s="18"/>
    </row>
    <row r="21" spans="1:13" x14ac:dyDescent="0.25">
      <c r="A21" s="15" t="s">
        <v>9</v>
      </c>
      <c r="B21" s="16"/>
      <c r="C21" s="40">
        <v>12370092.378199127</v>
      </c>
      <c r="D21" s="16"/>
      <c r="E21" s="16"/>
      <c r="F21" s="16"/>
      <c r="G21" s="47">
        <v>21338717.85514098</v>
      </c>
      <c r="H21" s="17"/>
      <c r="I21" s="38">
        <v>0.50398376624304286</v>
      </c>
      <c r="J21" s="18"/>
    </row>
    <row r="22" spans="1:13" s="3" customFormat="1" x14ac:dyDescent="0.25">
      <c r="A22" s="9"/>
      <c r="B22" s="4"/>
      <c r="C22" s="4"/>
      <c r="D22" s="4"/>
      <c r="E22" s="4"/>
      <c r="F22" s="4"/>
      <c r="G22" s="14"/>
      <c r="H22" s="11"/>
      <c r="I22" s="37"/>
      <c r="K22" s="4"/>
      <c r="L22" s="4"/>
      <c r="M22" s="4"/>
    </row>
    <row r="23" spans="1:13" s="3" customFormat="1" ht="33"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622075.29776314017</v>
      </c>
      <c r="D25" s="23"/>
      <c r="E25" s="23"/>
      <c r="G25" s="45">
        <v>1171741.0308666509</v>
      </c>
      <c r="H25" s="11"/>
      <c r="I25" s="37">
        <v>2.7674505179110666E-2</v>
      </c>
      <c r="J25" s="18"/>
    </row>
    <row r="26" spans="1:13" x14ac:dyDescent="0.25">
      <c r="A26" s="15" t="s">
        <v>9</v>
      </c>
      <c r="B26" s="16"/>
      <c r="C26" s="40">
        <v>622075.29776314017</v>
      </c>
      <c r="D26" s="16"/>
      <c r="E26" s="16"/>
      <c r="F26" s="16"/>
      <c r="G26" s="47">
        <v>1171741.0308666509</v>
      </c>
      <c r="H26" s="17"/>
      <c r="I26" s="38">
        <v>2.7674505179110666E-2</v>
      </c>
      <c r="J26" s="18"/>
    </row>
    <row r="27" spans="1:13" x14ac:dyDescent="0.25">
      <c r="A27" s="28"/>
      <c r="B27" s="29"/>
      <c r="C27" s="30"/>
      <c r="D27" s="30"/>
      <c r="E27" s="30"/>
      <c r="F27" s="30"/>
      <c r="G27" s="31"/>
      <c r="H27" s="32"/>
      <c r="I27" s="56"/>
    </row>
    <row r="28" spans="1:13" s="1" customFormat="1" ht="15.75"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266603.69904134574</v>
      </c>
      <c r="D29" s="23"/>
      <c r="E29" s="23"/>
      <c r="G29" s="45">
        <v>502174.72751427884</v>
      </c>
      <c r="H29" s="11"/>
      <c r="I29" s="37">
        <v>1.1860502219618855E-2</v>
      </c>
      <c r="J29" s="18"/>
    </row>
    <row r="30" spans="1:13" x14ac:dyDescent="0.25">
      <c r="A30" s="4" t="s">
        <v>81</v>
      </c>
      <c r="B30" s="4" t="s">
        <v>27</v>
      </c>
      <c r="C30" s="39">
        <v>1614735.7864579381</v>
      </c>
      <c r="D30" s="23"/>
      <c r="E30" s="23"/>
      <c r="G30" s="45">
        <v>3332491.7160918927</v>
      </c>
      <c r="H30" s="11"/>
      <c r="I30" s="37">
        <v>7.8707715123807143E-2</v>
      </c>
      <c r="J30" s="18"/>
    </row>
    <row r="31" spans="1:13" x14ac:dyDescent="0.25">
      <c r="A31" s="15" t="s">
        <v>28</v>
      </c>
      <c r="B31" s="16"/>
      <c r="C31" s="40">
        <v>1881339.4854992838</v>
      </c>
      <c r="D31" s="16"/>
      <c r="E31" s="16"/>
      <c r="F31" s="16"/>
      <c r="G31" s="47">
        <v>3834666.4436061718</v>
      </c>
      <c r="H31" s="17"/>
      <c r="I31" s="38">
        <v>9.0568217343426002E-2</v>
      </c>
      <c r="J31" s="18"/>
    </row>
    <row r="33" spans="1:9" x14ac:dyDescent="0.25">
      <c r="A33" s="33" t="s">
        <v>29</v>
      </c>
      <c r="B33" s="34"/>
      <c r="C33" s="34"/>
      <c r="D33" s="34"/>
      <c r="E33" s="34"/>
      <c r="F33" s="34"/>
      <c r="G33" s="58">
        <v>42441831.161903806</v>
      </c>
      <c r="H33" s="34"/>
      <c r="I33" s="35">
        <v>1.0024029588110557</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334" priority="33" operator="equal">
      <formula>0</formula>
    </cfRule>
  </conditionalFormatting>
  <conditionalFormatting sqref="C15:C21">
    <cfRule type="cellIs" dxfId="333" priority="12" operator="equal">
      <formula>0</formula>
    </cfRule>
  </conditionalFormatting>
  <conditionalFormatting sqref="C25:C26">
    <cfRule type="cellIs" dxfId="332" priority="8" operator="equal">
      <formula>0</formula>
    </cfRule>
  </conditionalFormatting>
  <conditionalFormatting sqref="C29:C31">
    <cfRule type="cellIs" dxfId="331" priority="1" operator="equal">
      <formula>0</formula>
    </cfRule>
  </conditionalFormatting>
  <conditionalFormatting sqref="G5">
    <cfRule type="cellIs" dxfId="330" priority="32" operator="equal">
      <formula>0</formula>
    </cfRule>
  </conditionalFormatting>
  <conditionalFormatting sqref="G15:G20">
    <cfRule type="cellIs" dxfId="329" priority="14" operator="equal">
      <formula>0</formula>
    </cfRule>
  </conditionalFormatting>
  <conditionalFormatting sqref="G25">
    <cfRule type="cellIs" dxfId="328" priority="10" operator="equal">
      <formula>0</formula>
    </cfRule>
  </conditionalFormatting>
  <conditionalFormatting sqref="G29:G30">
    <cfRule type="cellIs" dxfId="327" priority="3" operator="equal">
      <formula>0</formula>
    </cfRule>
  </conditionalFormatting>
  <conditionalFormatting sqref="I5">
    <cfRule type="cellIs" dxfId="326" priority="34" operator="equal">
      <formula>0</formula>
    </cfRule>
  </conditionalFormatting>
  <conditionalFormatting sqref="I7">
    <cfRule type="cellIs" dxfId="325" priority="79" operator="equal">
      <formula>0</formula>
    </cfRule>
  </conditionalFormatting>
  <conditionalFormatting sqref="I11:I12">
    <cfRule type="cellIs" dxfId="324" priority="31" operator="equal">
      <formula>0</formula>
    </cfRule>
  </conditionalFormatting>
  <conditionalFormatting sqref="I15:I21">
    <cfRule type="cellIs" dxfId="323" priority="15" operator="equal">
      <formula>0</formula>
    </cfRule>
  </conditionalFormatting>
  <conditionalFormatting sqref="I25:I26">
    <cfRule type="cellIs" dxfId="322" priority="11" operator="equal">
      <formula>0</formula>
    </cfRule>
  </conditionalFormatting>
  <conditionalFormatting sqref="I29:I31">
    <cfRule type="cellIs" dxfId="321" priority="4" operator="equal">
      <formula>0</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B3E0-CA8C-4F2D-94FC-20E67522B495}">
  <sheetPr codeName="Sheet65">
    <tabColor theme="4" tint="0.79998168889431442"/>
  </sheetPr>
  <dimension ref="A1:M36"/>
  <sheetViews>
    <sheetView zoomScale="115" zoomScaleNormal="115" workbookViewId="0">
      <selection activeCell="A39" sqref="A39"/>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34</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94355.247571149433</v>
      </c>
      <c r="H5" s="11"/>
      <c r="I5" s="37">
        <v>1.5789478839074951E-2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94355.247571149433</v>
      </c>
      <c r="H7" s="17"/>
      <c r="I7" s="38">
        <v>1.5789478839074951E-2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980091.91000960092</v>
      </c>
      <c r="H11" s="11"/>
      <c r="I11" s="37">
        <v>0.16400932509637023</v>
      </c>
    </row>
    <row r="12" spans="1:10" x14ac:dyDescent="0.25">
      <c r="A12" s="15" t="s">
        <v>9</v>
      </c>
      <c r="B12" s="16"/>
      <c r="C12" s="16"/>
      <c r="D12" s="16"/>
      <c r="E12" s="16"/>
      <c r="F12" s="16"/>
      <c r="G12" s="47">
        <v>980091.91000960092</v>
      </c>
      <c r="H12" s="17"/>
      <c r="I12" s="38">
        <v>0.16400932509637023</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403517.98333986854</v>
      </c>
      <c r="D15" s="23"/>
      <c r="E15" s="23"/>
      <c r="G15" s="45">
        <v>868935.6253240729</v>
      </c>
      <c r="H15" s="11"/>
      <c r="I15" s="37">
        <v>0.14540834793769247</v>
      </c>
    </row>
    <row r="16" spans="1:10" x14ac:dyDescent="0.25">
      <c r="A16" s="4" t="s">
        <v>73</v>
      </c>
      <c r="B16" s="4" t="s">
        <v>17</v>
      </c>
      <c r="C16" s="39">
        <v>114753.69603249304</v>
      </c>
      <c r="D16" s="23"/>
      <c r="E16" s="23"/>
      <c r="G16" s="45">
        <v>294480.93475858361</v>
      </c>
      <c r="H16" s="11"/>
      <c r="I16" s="37">
        <v>4.9278663429667947E-2</v>
      </c>
      <c r="J16" s="18"/>
    </row>
    <row r="17" spans="1:13" x14ac:dyDescent="0.25">
      <c r="A17" s="4" t="s">
        <v>74</v>
      </c>
      <c r="B17" s="4" t="s">
        <v>18</v>
      </c>
      <c r="C17" s="39">
        <v>298818.1388368528</v>
      </c>
      <c r="D17" s="23"/>
      <c r="E17" s="23"/>
      <c r="G17" s="45">
        <v>797097.38534730487</v>
      </c>
      <c r="H17" s="11"/>
      <c r="I17" s="37">
        <v>0.13338688226251372</v>
      </c>
      <c r="J17" s="18"/>
    </row>
    <row r="18" spans="1:13" x14ac:dyDescent="0.25">
      <c r="A18" s="4" t="s">
        <v>75</v>
      </c>
      <c r="B18" s="4" t="s">
        <v>19</v>
      </c>
      <c r="C18" s="39">
        <v>721833.10718062543</v>
      </c>
      <c r="D18" s="23"/>
      <c r="E18" s="23"/>
      <c r="G18" s="45">
        <v>762327.94449345849</v>
      </c>
      <c r="H18" s="11"/>
      <c r="I18" s="37">
        <v>0.1275685376050604</v>
      </c>
      <c r="J18" s="18"/>
    </row>
    <row r="19" spans="1:13" x14ac:dyDescent="0.25">
      <c r="A19" s="4" t="s">
        <v>76</v>
      </c>
      <c r="B19" s="4" t="s">
        <v>20</v>
      </c>
      <c r="C19" s="39">
        <v>623298.96334941662</v>
      </c>
      <c r="D19" s="23"/>
      <c r="E19" s="23"/>
      <c r="G19" s="45">
        <v>1001828.4237915174</v>
      </c>
      <c r="H19" s="11"/>
      <c r="I19" s="37">
        <v>0.16764672983250883</v>
      </c>
      <c r="J19" s="18"/>
    </row>
    <row r="20" spans="1:13" ht="15.75" customHeight="1" x14ac:dyDescent="0.25">
      <c r="A20" s="4" t="s">
        <v>79</v>
      </c>
      <c r="B20" s="4" t="s">
        <v>23</v>
      </c>
      <c r="C20" s="39">
        <v>189611.19036693641</v>
      </c>
      <c r="D20" s="23"/>
      <c r="E20" s="23"/>
      <c r="G20" s="45">
        <v>304325.96053893294</v>
      </c>
      <c r="H20" s="11"/>
      <c r="I20" s="37">
        <v>5.0926137526026566E-2</v>
      </c>
      <c r="J20" s="18"/>
    </row>
    <row r="21" spans="1:13" x14ac:dyDescent="0.25">
      <c r="A21" s="15" t="s">
        <v>9</v>
      </c>
      <c r="B21" s="16"/>
      <c r="C21" s="40">
        <v>2351833.079106193</v>
      </c>
      <c r="D21" s="16"/>
      <c r="E21" s="16"/>
      <c r="F21" s="16"/>
      <c r="G21" s="47">
        <v>4028996.2742538713</v>
      </c>
      <c r="H21" s="17"/>
      <c r="I21" s="38">
        <v>0.67421529859347018</v>
      </c>
      <c r="J21" s="18"/>
    </row>
    <row r="22" spans="1:13" s="3" customFormat="1" x14ac:dyDescent="0.25">
      <c r="A22" s="9"/>
      <c r="B22" s="4"/>
      <c r="C22" s="4"/>
      <c r="D22" s="4"/>
      <c r="E22" s="4"/>
      <c r="F22" s="4"/>
      <c r="G22" s="14"/>
      <c r="H22" s="11"/>
      <c r="I22" s="37"/>
      <c r="K22" s="4"/>
      <c r="L22" s="4"/>
      <c r="M22" s="4"/>
    </row>
    <row r="23" spans="1:13" s="3" customFormat="1" ht="33"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132410.46262719264</v>
      </c>
      <c r="D25" s="23"/>
      <c r="E25" s="23"/>
      <c r="G25" s="45">
        <v>249408.34740458004</v>
      </c>
      <c r="H25" s="11"/>
      <c r="I25" s="37">
        <v>4.1736182406429109E-2</v>
      </c>
      <c r="J25" s="18"/>
    </row>
    <row r="26" spans="1:13" x14ac:dyDescent="0.25">
      <c r="A26" s="15" t="s">
        <v>9</v>
      </c>
      <c r="B26" s="16"/>
      <c r="C26" s="40">
        <v>132410.46262719264</v>
      </c>
      <c r="D26" s="16"/>
      <c r="E26" s="16"/>
      <c r="F26" s="16"/>
      <c r="G26" s="47">
        <v>249408.34740458004</v>
      </c>
      <c r="H26" s="17"/>
      <c r="I26" s="38">
        <v>4.1736182406429116E-2</v>
      </c>
      <c r="J26" s="18"/>
    </row>
    <row r="27" spans="1:13" x14ac:dyDescent="0.25">
      <c r="A27" s="28"/>
      <c r="B27" s="29"/>
      <c r="C27" s="30"/>
      <c r="D27" s="30"/>
      <c r="E27" s="30"/>
      <c r="F27" s="30"/>
      <c r="G27" s="31"/>
      <c r="H27" s="32"/>
      <c r="I27" s="56"/>
    </row>
    <row r="28" spans="1:13" s="1" customFormat="1" ht="31.8"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56747.341125939696</v>
      </c>
      <c r="D29" s="23"/>
      <c r="E29" s="23"/>
      <c r="G29" s="45">
        <v>106889.29174482</v>
      </c>
      <c r="H29" s="11"/>
      <c r="I29" s="37">
        <v>1.7886935317041046E-2</v>
      </c>
      <c r="J29" s="18"/>
    </row>
    <row r="30" spans="1:13" x14ac:dyDescent="0.25">
      <c r="A30" s="4" t="s">
        <v>81</v>
      </c>
      <c r="B30" s="4" t="s">
        <v>27</v>
      </c>
      <c r="C30" s="39">
        <v>257942.39665317614</v>
      </c>
      <c r="D30" s="23"/>
      <c r="E30" s="23"/>
      <c r="G30" s="45">
        <v>532341.51821282494</v>
      </c>
      <c r="H30" s="11"/>
      <c r="I30" s="37">
        <v>8.908243424028181E-2</v>
      </c>
      <c r="J30" s="18"/>
    </row>
    <row r="31" spans="1:13" x14ac:dyDescent="0.25">
      <c r="A31" s="15" t="s">
        <v>28</v>
      </c>
      <c r="B31" s="16"/>
      <c r="C31" s="40">
        <v>314689.73777911585</v>
      </c>
      <c r="D31" s="16"/>
      <c r="E31" s="16"/>
      <c r="F31" s="16"/>
      <c r="G31" s="47">
        <v>639230.8099576449</v>
      </c>
      <c r="H31" s="17"/>
      <c r="I31" s="38">
        <v>0.10696936955732288</v>
      </c>
      <c r="J31" s="18"/>
    </row>
    <row r="33" spans="1:9" x14ac:dyDescent="0.25">
      <c r="A33" s="33" t="s">
        <v>29</v>
      </c>
      <c r="B33" s="34"/>
      <c r="C33" s="34"/>
      <c r="D33" s="34"/>
      <c r="E33" s="34"/>
      <c r="F33" s="34"/>
      <c r="G33" s="58">
        <v>5992082.5891968468</v>
      </c>
      <c r="H33" s="34"/>
      <c r="I33" s="35">
        <v>1.0027196544926673</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320" priority="30" operator="equal">
      <formula>0</formula>
    </cfRule>
  </conditionalFormatting>
  <conditionalFormatting sqref="C15:C21">
    <cfRule type="cellIs" dxfId="319" priority="12" operator="equal">
      <formula>0</formula>
    </cfRule>
  </conditionalFormatting>
  <conditionalFormatting sqref="C25:C26">
    <cfRule type="cellIs" dxfId="318" priority="8" operator="equal">
      <formula>0</formula>
    </cfRule>
  </conditionalFormatting>
  <conditionalFormatting sqref="C29:C31">
    <cfRule type="cellIs" dxfId="317" priority="1" operator="equal">
      <formula>0</formula>
    </cfRule>
  </conditionalFormatting>
  <conditionalFormatting sqref="G5">
    <cfRule type="cellIs" dxfId="316" priority="29" operator="equal">
      <formula>0</formula>
    </cfRule>
  </conditionalFormatting>
  <conditionalFormatting sqref="G15:G20">
    <cfRule type="cellIs" dxfId="315" priority="14" operator="equal">
      <formula>0</formula>
    </cfRule>
  </conditionalFormatting>
  <conditionalFormatting sqref="G25">
    <cfRule type="cellIs" dxfId="314" priority="10" operator="equal">
      <formula>0</formula>
    </cfRule>
  </conditionalFormatting>
  <conditionalFormatting sqref="G29:G30">
    <cfRule type="cellIs" dxfId="313" priority="3" operator="equal">
      <formula>0</formula>
    </cfRule>
  </conditionalFormatting>
  <conditionalFormatting sqref="I5">
    <cfRule type="cellIs" dxfId="312" priority="31" operator="equal">
      <formula>0</formula>
    </cfRule>
  </conditionalFormatting>
  <conditionalFormatting sqref="I7">
    <cfRule type="cellIs" dxfId="311" priority="76" operator="equal">
      <formula>0</formula>
    </cfRule>
  </conditionalFormatting>
  <conditionalFormatting sqref="I11:I12">
    <cfRule type="cellIs" dxfId="310" priority="28" operator="equal">
      <formula>0</formula>
    </cfRule>
  </conditionalFormatting>
  <conditionalFormatting sqref="I15:I21">
    <cfRule type="cellIs" dxfId="309" priority="15" operator="equal">
      <formula>0</formula>
    </cfRule>
  </conditionalFormatting>
  <conditionalFormatting sqref="I25:I26">
    <cfRule type="cellIs" dxfId="308" priority="11" operator="equal">
      <formula>0</formula>
    </cfRule>
  </conditionalFormatting>
  <conditionalFormatting sqref="I29:I31">
    <cfRule type="cellIs" dxfId="307" priority="4" operator="equal">
      <formula>0</formula>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21C0-2FB8-4082-932D-A4FB0F032264}">
  <sheetPr codeName="Sheet66">
    <tabColor theme="4" tint="0.79998168889431442"/>
  </sheetPr>
  <dimension ref="A1:M36"/>
  <sheetViews>
    <sheetView zoomScale="115" zoomScaleNormal="115" workbookViewId="0">
      <selection activeCell="A39" sqref="A39"/>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35</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1437081.4532623</v>
      </c>
      <c r="H5" s="11"/>
      <c r="I5" s="37">
        <v>0.24005385752821007</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1437081.4532623</v>
      </c>
      <c r="H7" s="17"/>
      <c r="I7" s="38">
        <v>0.24005385752821007</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2810167.7423581947</v>
      </c>
      <c r="H11" s="11"/>
      <c r="I11" s="37">
        <v>0.46941779488075924</v>
      </c>
    </row>
    <row r="12" spans="1:10" x14ac:dyDescent="0.25">
      <c r="A12" s="15" t="s">
        <v>9</v>
      </c>
      <c r="B12" s="16"/>
      <c r="C12" s="16"/>
      <c r="D12" s="16"/>
      <c r="E12" s="16"/>
      <c r="F12" s="16"/>
      <c r="G12" s="47">
        <v>2810167.7423581947</v>
      </c>
      <c r="H12" s="17"/>
      <c r="I12" s="38">
        <v>0.46941779488075924</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245439.60009450451</v>
      </c>
      <c r="D15" s="23"/>
      <c r="E15" s="23"/>
      <c r="G15" s="45">
        <v>528529.63484350604</v>
      </c>
      <c r="H15" s="11"/>
      <c r="I15" s="37">
        <v>8.828697731373629E-2</v>
      </c>
    </row>
    <row r="16" spans="1:10" x14ac:dyDescent="0.25">
      <c r="A16" s="4" t="s">
        <v>73</v>
      </c>
      <c r="B16" s="4" t="s">
        <v>17</v>
      </c>
      <c r="C16" s="39">
        <v>39585.250200631592</v>
      </c>
      <c r="D16" s="23"/>
      <c r="E16" s="23"/>
      <c r="G16" s="45">
        <v>101583.66906486078</v>
      </c>
      <c r="H16" s="11"/>
      <c r="I16" s="37">
        <v>1.6968802683752966E-2</v>
      </c>
      <c r="J16" s="18"/>
    </row>
    <row r="17" spans="1:13" x14ac:dyDescent="0.25">
      <c r="A17" s="4" t="s">
        <v>74</v>
      </c>
      <c r="B17" s="4" t="s">
        <v>18</v>
      </c>
      <c r="C17" s="39">
        <v>101931.68678793927</v>
      </c>
      <c r="D17" s="23"/>
      <c r="E17" s="23"/>
      <c r="G17" s="45">
        <v>271902.77450682799</v>
      </c>
      <c r="H17" s="11"/>
      <c r="I17" s="37">
        <v>4.5419353053938294E-2</v>
      </c>
      <c r="J17" s="18"/>
    </row>
    <row r="18" spans="1:13" x14ac:dyDescent="0.25">
      <c r="A18" s="4" t="s">
        <v>75</v>
      </c>
      <c r="B18" s="4" t="s">
        <v>19</v>
      </c>
      <c r="C18" s="39">
        <v>273989.4364015871</v>
      </c>
      <c r="D18" s="23"/>
      <c r="E18" s="23"/>
      <c r="G18" s="45">
        <v>289360.24378371617</v>
      </c>
      <c r="H18" s="11"/>
      <c r="I18" s="37">
        <v>4.8335494538531164E-2</v>
      </c>
      <c r="J18" s="18"/>
    </row>
    <row r="19" spans="1:13" x14ac:dyDescent="0.25">
      <c r="A19" s="4" t="s">
        <v>76</v>
      </c>
      <c r="B19" s="4" t="s">
        <v>20</v>
      </c>
      <c r="C19" s="39">
        <v>70346.552649632082</v>
      </c>
      <c r="D19" s="23"/>
      <c r="E19" s="23"/>
      <c r="G19" s="45">
        <v>113068.01407375364</v>
      </c>
      <c r="H19" s="11"/>
      <c r="I19" s="37">
        <v>1.88871778143423E-2</v>
      </c>
      <c r="J19" s="18"/>
    </row>
    <row r="20" spans="1:13" ht="15.75" customHeight="1" x14ac:dyDescent="0.25">
      <c r="A20" s="4" t="s">
        <v>79</v>
      </c>
      <c r="B20" s="4" t="s">
        <v>23</v>
      </c>
      <c r="C20" s="39">
        <v>55609.840696668027</v>
      </c>
      <c r="D20" s="23"/>
      <c r="E20" s="23"/>
      <c r="G20" s="45">
        <v>89253.794318152184</v>
      </c>
      <c r="H20" s="11"/>
      <c r="I20" s="37">
        <v>1.4909188046692569E-2</v>
      </c>
      <c r="J20" s="18"/>
    </row>
    <row r="21" spans="1:13" x14ac:dyDescent="0.25">
      <c r="A21" s="15" t="s">
        <v>9</v>
      </c>
      <c r="B21" s="16"/>
      <c r="C21" s="40">
        <v>786902.36683096259</v>
      </c>
      <c r="D21" s="16"/>
      <c r="E21" s="16"/>
      <c r="F21" s="16"/>
      <c r="G21" s="47">
        <v>1393698.1305908172</v>
      </c>
      <c r="H21" s="17"/>
      <c r="I21" s="38">
        <v>0.23280699345099365</v>
      </c>
      <c r="J21" s="18"/>
    </row>
    <row r="22" spans="1:13" s="3" customFormat="1" x14ac:dyDescent="0.25">
      <c r="A22" s="9"/>
      <c r="B22" s="4"/>
      <c r="C22" s="4"/>
      <c r="D22" s="4"/>
      <c r="E22" s="4"/>
      <c r="F22" s="4"/>
      <c r="G22" s="14"/>
      <c r="H22" s="11"/>
      <c r="I22" s="37"/>
      <c r="K22" s="4"/>
      <c r="L22" s="4"/>
      <c r="M22" s="4"/>
    </row>
    <row r="23" spans="1:13" s="3" customFormat="1" ht="33"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65273.482937220644</v>
      </c>
      <c r="D25" s="23"/>
      <c r="E25" s="23"/>
      <c r="G25" s="45">
        <v>122949.1324605488</v>
      </c>
      <c r="H25" s="11"/>
      <c r="I25" s="37">
        <v>2.053774576235837E-2</v>
      </c>
      <c r="J25" s="18"/>
    </row>
    <row r="26" spans="1:13" x14ac:dyDescent="0.25">
      <c r="A26" s="15" t="s">
        <v>9</v>
      </c>
      <c r="B26" s="16"/>
      <c r="C26" s="40">
        <v>65273.482937220644</v>
      </c>
      <c r="D26" s="16"/>
      <c r="E26" s="16"/>
      <c r="F26" s="16"/>
      <c r="G26" s="47">
        <v>122949.1324605488</v>
      </c>
      <c r="H26" s="17"/>
      <c r="I26" s="38">
        <v>2.053774576235837E-2</v>
      </c>
      <c r="J26" s="18"/>
    </row>
    <row r="27" spans="1:13" x14ac:dyDescent="0.25">
      <c r="A27" s="28"/>
      <c r="B27" s="29"/>
      <c r="C27" s="30"/>
      <c r="D27" s="30"/>
      <c r="E27" s="30"/>
      <c r="F27" s="30"/>
      <c r="G27" s="31"/>
      <c r="H27" s="32"/>
      <c r="I27" s="56"/>
    </row>
    <row r="28" spans="1:13" s="1" customFormat="1" ht="32.4"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27974.349830237417</v>
      </c>
      <c r="D29" s="23"/>
      <c r="E29" s="23"/>
      <c r="G29" s="45">
        <v>52692.485340235195</v>
      </c>
      <c r="H29" s="11"/>
      <c r="I29" s="37">
        <v>8.8018910410107287E-3</v>
      </c>
      <c r="J29" s="18"/>
    </row>
    <row r="30" spans="1:13" x14ac:dyDescent="0.25">
      <c r="A30" s="4" t="s">
        <v>81</v>
      </c>
      <c r="B30" s="4" t="s">
        <v>27</v>
      </c>
      <c r="C30" s="39">
        <v>84919.225899915851</v>
      </c>
      <c r="D30" s="23"/>
      <c r="E30" s="23"/>
      <c r="G30" s="45">
        <v>175256.29841224634</v>
      </c>
      <c r="H30" s="11"/>
      <c r="I30" s="37">
        <v>2.9275272041449099E-2</v>
      </c>
      <c r="J30" s="18"/>
    </row>
    <row r="31" spans="1:13" x14ac:dyDescent="0.25">
      <c r="A31" s="15" t="s">
        <v>28</v>
      </c>
      <c r="B31" s="16"/>
      <c r="C31" s="40">
        <v>112893.57573015327</v>
      </c>
      <c r="D31" s="16"/>
      <c r="E31" s="16"/>
      <c r="F31" s="16"/>
      <c r="G31" s="47">
        <v>227948.78375248148</v>
      </c>
      <c r="H31" s="17"/>
      <c r="I31" s="38">
        <v>3.8077163082459814E-2</v>
      </c>
      <c r="J31" s="18"/>
    </row>
    <row r="33" spans="1:9" x14ac:dyDescent="0.25">
      <c r="A33" s="33" t="s">
        <v>29</v>
      </c>
      <c r="B33" s="34"/>
      <c r="C33" s="34"/>
      <c r="D33" s="34"/>
      <c r="E33" s="34"/>
      <c r="F33" s="34"/>
      <c r="G33" s="58">
        <v>5991845.2424243418</v>
      </c>
      <c r="H33" s="34"/>
      <c r="I33" s="35">
        <v>1.0008935547047813</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306" priority="30" operator="equal">
      <formula>0</formula>
    </cfRule>
  </conditionalFormatting>
  <conditionalFormatting sqref="C15:C21">
    <cfRule type="cellIs" dxfId="305" priority="12" operator="equal">
      <formula>0</formula>
    </cfRule>
  </conditionalFormatting>
  <conditionalFormatting sqref="C25:C26">
    <cfRule type="cellIs" dxfId="304" priority="8" operator="equal">
      <formula>0</formula>
    </cfRule>
  </conditionalFormatting>
  <conditionalFormatting sqref="C29:C31">
    <cfRule type="cellIs" dxfId="303" priority="1" operator="equal">
      <formula>0</formula>
    </cfRule>
  </conditionalFormatting>
  <conditionalFormatting sqref="G5">
    <cfRule type="cellIs" dxfId="302" priority="29" operator="equal">
      <formula>0</formula>
    </cfRule>
  </conditionalFormatting>
  <conditionalFormatting sqref="G15:G20">
    <cfRule type="cellIs" dxfId="301" priority="14" operator="equal">
      <formula>0</formula>
    </cfRule>
  </conditionalFormatting>
  <conditionalFormatting sqref="G25">
    <cfRule type="cellIs" dxfId="300" priority="10" operator="equal">
      <formula>0</formula>
    </cfRule>
  </conditionalFormatting>
  <conditionalFormatting sqref="G29:G30">
    <cfRule type="cellIs" dxfId="299" priority="3" operator="equal">
      <formula>0</formula>
    </cfRule>
  </conditionalFormatting>
  <conditionalFormatting sqref="I5">
    <cfRule type="cellIs" dxfId="298" priority="31" operator="equal">
      <formula>0</formula>
    </cfRule>
  </conditionalFormatting>
  <conditionalFormatting sqref="I7">
    <cfRule type="cellIs" dxfId="297" priority="76" operator="equal">
      <formula>0</formula>
    </cfRule>
  </conditionalFormatting>
  <conditionalFormatting sqref="I11:I12">
    <cfRule type="cellIs" dxfId="296" priority="28" operator="equal">
      <formula>0</formula>
    </cfRule>
  </conditionalFormatting>
  <conditionalFormatting sqref="I15:I21">
    <cfRule type="cellIs" dxfId="295" priority="15" operator="equal">
      <formula>0</formula>
    </cfRule>
  </conditionalFormatting>
  <conditionalFormatting sqref="I25:I26">
    <cfRule type="cellIs" dxfId="294" priority="11" operator="equal">
      <formula>0</formula>
    </cfRule>
  </conditionalFormatting>
  <conditionalFormatting sqref="I29:I31">
    <cfRule type="cellIs" dxfId="293" priority="4" operator="equal">
      <formula>0</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BFED-7F0D-4CA8-90A9-58525BB6983D}">
  <sheetPr codeName="Sheet67">
    <tabColor theme="4" tint="0.79998168889431442"/>
  </sheetPr>
  <dimension ref="A1:M35"/>
  <sheetViews>
    <sheetView zoomScale="115" zoomScaleNormal="115" workbookViewId="0">
      <selection activeCell="A36" sqref="A36"/>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36</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3242170.787585753</v>
      </c>
      <c r="H5" s="11"/>
      <c r="I5" s="37">
        <v>0.12079210870380747</v>
      </c>
    </row>
    <row r="6" spans="1:10" x14ac:dyDescent="0.25">
      <c r="A6" s="15" t="s">
        <v>9</v>
      </c>
      <c r="B6" s="16"/>
      <c r="C6" s="16"/>
      <c r="D6" s="16"/>
      <c r="E6" s="16"/>
      <c r="F6" s="16"/>
      <c r="G6" s="47">
        <v>3242170.787585753</v>
      </c>
      <c r="H6" s="17"/>
      <c r="I6" s="38">
        <v>0.12079210870380747</v>
      </c>
      <c r="J6" s="18"/>
    </row>
    <row r="7" spans="1:10" x14ac:dyDescent="0.25">
      <c r="G7" s="14"/>
      <c r="H7" s="11"/>
      <c r="I7" s="37"/>
    </row>
    <row r="8" spans="1:10" ht="28.8" thickBot="1" x14ac:dyDescent="0.35">
      <c r="A8" s="6" t="s">
        <v>10</v>
      </c>
      <c r="B8" s="8"/>
      <c r="C8" s="8"/>
      <c r="D8" s="8"/>
      <c r="E8" s="8"/>
      <c r="F8" s="8"/>
      <c r="G8" s="48" t="s">
        <v>5</v>
      </c>
      <c r="H8" s="22"/>
      <c r="I8" s="49" t="s">
        <v>6</v>
      </c>
    </row>
    <row r="9" spans="1:10" ht="14.4" thickTop="1" x14ac:dyDescent="0.25">
      <c r="A9" s="50" t="s">
        <v>11</v>
      </c>
      <c r="B9" s="51"/>
      <c r="C9" s="51"/>
      <c r="D9" s="51"/>
      <c r="E9" s="51"/>
      <c r="F9" s="52"/>
      <c r="G9" s="53"/>
      <c r="H9" s="51"/>
      <c r="I9" s="54"/>
    </row>
    <row r="10" spans="1:10" x14ac:dyDescent="0.25">
      <c r="A10" s="4" t="s">
        <v>12</v>
      </c>
      <c r="B10" s="4" t="s">
        <v>0</v>
      </c>
      <c r="G10" s="14">
        <v>10569785.0794622</v>
      </c>
      <c r="H10" s="11"/>
      <c r="I10" s="37">
        <v>0.39379376101435909</v>
      </c>
    </row>
    <row r="11" spans="1:10" x14ac:dyDescent="0.25">
      <c r="A11" s="15" t="s">
        <v>9</v>
      </c>
      <c r="B11" s="16"/>
      <c r="C11" s="16"/>
      <c r="D11" s="16"/>
      <c r="E11" s="16"/>
      <c r="F11" s="16"/>
      <c r="G11" s="47">
        <v>10569785.0794622</v>
      </c>
      <c r="H11" s="17"/>
      <c r="I11" s="38">
        <v>0.39379376101435909</v>
      </c>
      <c r="J11" s="18"/>
    </row>
    <row r="12" spans="1:10" x14ac:dyDescent="0.25">
      <c r="G12" s="14"/>
      <c r="H12" s="11"/>
      <c r="I12" s="37"/>
    </row>
    <row r="13" spans="1:10" s="1" customFormat="1" ht="28.8" thickBot="1" x14ac:dyDescent="0.35">
      <c r="A13" s="6" t="s">
        <v>13</v>
      </c>
      <c r="B13" s="8" t="s">
        <v>14</v>
      </c>
      <c r="C13" s="8" t="s">
        <v>15</v>
      </c>
      <c r="D13" s="8"/>
      <c r="E13" s="8"/>
      <c r="F13" s="8"/>
      <c r="G13" s="44" t="s">
        <v>5</v>
      </c>
      <c r="H13" s="8"/>
      <c r="I13" s="41" t="s">
        <v>6</v>
      </c>
      <c r="J13" s="3"/>
    </row>
    <row r="14" spans="1:10" ht="14.4" thickTop="1" x14ac:dyDescent="0.25">
      <c r="A14" s="4" t="s">
        <v>72</v>
      </c>
      <c r="B14" s="4" t="s">
        <v>16</v>
      </c>
      <c r="C14" s="39">
        <v>1916826.7765947147</v>
      </c>
      <c r="D14" s="23"/>
      <c r="E14" s="23"/>
      <c r="G14" s="45">
        <v>4127694.7807190586</v>
      </c>
      <c r="H14" s="11"/>
      <c r="I14" s="37">
        <v>0.15378368053831828</v>
      </c>
    </row>
    <row r="15" spans="1:10" x14ac:dyDescent="0.25">
      <c r="A15" s="4" t="s">
        <v>73</v>
      </c>
      <c r="B15" s="4" t="s">
        <v>17</v>
      </c>
      <c r="C15" s="39">
        <v>306260.74310268939</v>
      </c>
      <c r="D15" s="23"/>
      <c r="E15" s="23"/>
      <c r="G15" s="45">
        <v>785926.31895012141</v>
      </c>
      <c r="H15" s="11"/>
      <c r="I15" s="37">
        <v>2.9280905779333625E-2</v>
      </c>
      <c r="J15" s="18"/>
    </row>
    <row r="16" spans="1:10" x14ac:dyDescent="0.25">
      <c r="A16" s="4" t="s">
        <v>74</v>
      </c>
      <c r="B16" s="4" t="s">
        <v>18</v>
      </c>
      <c r="C16" s="39">
        <v>613360.50166478497</v>
      </c>
      <c r="D16" s="23"/>
      <c r="E16" s="23"/>
      <c r="G16" s="45">
        <v>1636139.1381908138</v>
      </c>
      <c r="H16" s="11"/>
      <c r="I16" s="37">
        <v>6.0956904982190536E-2</v>
      </c>
      <c r="J16" s="18"/>
    </row>
    <row r="17" spans="1:13" x14ac:dyDescent="0.25">
      <c r="A17" s="4" t="s">
        <v>75</v>
      </c>
      <c r="B17" s="4" t="s">
        <v>19</v>
      </c>
      <c r="C17" s="39">
        <v>1977273.915932592</v>
      </c>
      <c r="D17" s="23"/>
      <c r="E17" s="23"/>
      <c r="G17" s="45">
        <v>2088198.9826164106</v>
      </c>
      <c r="H17" s="11"/>
      <c r="I17" s="37">
        <v>7.7799096663630066E-2</v>
      </c>
      <c r="J17" s="18"/>
    </row>
    <row r="18" spans="1:13" x14ac:dyDescent="0.25">
      <c r="A18" s="4" t="s">
        <v>76</v>
      </c>
      <c r="B18" s="4" t="s">
        <v>20</v>
      </c>
      <c r="C18" s="39">
        <v>1189486.8764273489</v>
      </c>
      <c r="D18" s="23"/>
      <c r="E18" s="23"/>
      <c r="G18" s="45">
        <v>1911862.256481678</v>
      </c>
      <c r="H18" s="11"/>
      <c r="I18" s="37">
        <v>7.1229398030449489E-2</v>
      </c>
      <c r="J18" s="18"/>
    </row>
    <row r="19" spans="1:13" ht="15.75" customHeight="1" x14ac:dyDescent="0.25">
      <c r="A19" s="4" t="s">
        <v>79</v>
      </c>
      <c r="B19" s="4" t="s">
        <v>23</v>
      </c>
      <c r="C19" s="39">
        <v>420123.08380000788</v>
      </c>
      <c r="D19" s="23"/>
      <c r="E19" s="23"/>
      <c r="G19" s="45">
        <v>674297.54949901265</v>
      </c>
      <c r="H19" s="11"/>
      <c r="I19" s="37">
        <v>2.5122002582241034E-2</v>
      </c>
      <c r="J19" s="18"/>
    </row>
    <row r="20" spans="1:13" x14ac:dyDescent="0.25">
      <c r="A20" s="15" t="s">
        <v>9</v>
      </c>
      <c r="B20" s="16"/>
      <c r="C20" s="40">
        <v>6423331.8975221384</v>
      </c>
      <c r="D20" s="16"/>
      <c r="E20" s="16"/>
      <c r="F20" s="16"/>
      <c r="G20" s="47">
        <v>11224119.026457094</v>
      </c>
      <c r="H20" s="17"/>
      <c r="I20" s="38">
        <v>0.418171988576163</v>
      </c>
      <c r="J20" s="18"/>
    </row>
    <row r="21" spans="1:13" s="3" customFormat="1" x14ac:dyDescent="0.25">
      <c r="A21" s="9"/>
      <c r="B21" s="4"/>
      <c r="C21" s="4"/>
      <c r="D21" s="4"/>
      <c r="E21" s="4"/>
      <c r="F21" s="4"/>
      <c r="G21" s="14"/>
      <c r="H21" s="11"/>
      <c r="I21" s="37"/>
      <c r="K21" s="4"/>
      <c r="L21" s="4"/>
      <c r="M21" s="4"/>
    </row>
    <row r="22" spans="1:13" s="3" customFormat="1" ht="33" customHeight="1" thickBot="1" x14ac:dyDescent="0.35">
      <c r="A22" s="6" t="s">
        <v>61</v>
      </c>
      <c r="B22" s="8" t="s">
        <v>14</v>
      </c>
      <c r="C22" s="8" t="s">
        <v>15</v>
      </c>
      <c r="D22" s="8"/>
      <c r="E22" s="8"/>
      <c r="F22" s="8"/>
      <c r="G22" s="44" t="s">
        <v>5</v>
      </c>
      <c r="H22" s="8"/>
      <c r="I22" s="41" t="s">
        <v>6</v>
      </c>
      <c r="K22" s="4"/>
      <c r="L22" s="4"/>
      <c r="M22" s="4"/>
    </row>
    <row r="23" spans="1:13" ht="15.75" customHeight="1" thickTop="1" x14ac:dyDescent="0.25">
      <c r="A23" s="24" t="s">
        <v>24</v>
      </c>
      <c r="B23" s="25"/>
      <c r="C23" s="25"/>
      <c r="D23" s="25"/>
      <c r="E23" s="25"/>
      <c r="F23" s="25"/>
      <c r="G23" s="26"/>
      <c r="H23" s="27"/>
      <c r="I23" s="55"/>
      <c r="J23" s="18"/>
    </row>
    <row r="24" spans="1:13" x14ac:dyDescent="0.25">
      <c r="A24" s="4" t="s">
        <v>80</v>
      </c>
      <c r="B24" s="4" t="s">
        <v>26</v>
      </c>
      <c r="C24" s="39">
        <v>196387.88072118771</v>
      </c>
      <c r="D24" s="23"/>
      <c r="E24" s="23"/>
      <c r="G24" s="45">
        <v>369916.21212642919</v>
      </c>
      <c r="H24" s="11"/>
      <c r="I24" s="37">
        <v>1.3781803067736914E-2</v>
      </c>
      <c r="J24" s="18"/>
    </row>
    <row r="25" spans="1:13" x14ac:dyDescent="0.25">
      <c r="A25" s="15" t="s">
        <v>9</v>
      </c>
      <c r="B25" s="16"/>
      <c r="C25" s="40">
        <v>196387.88072118771</v>
      </c>
      <c r="D25" s="16"/>
      <c r="E25" s="16"/>
      <c r="F25" s="16"/>
      <c r="G25" s="47">
        <v>369916.21212642919</v>
      </c>
      <c r="H25" s="17"/>
      <c r="I25" s="38">
        <v>1.3781803067736914E-2</v>
      </c>
      <c r="J25" s="18"/>
    </row>
    <row r="26" spans="1:13" x14ac:dyDescent="0.25">
      <c r="A26" s="28"/>
      <c r="B26" s="29"/>
      <c r="C26" s="30"/>
      <c r="D26" s="30"/>
      <c r="E26" s="30"/>
      <c r="F26" s="30"/>
      <c r="G26" s="31"/>
      <c r="H26" s="32"/>
      <c r="I26" s="56"/>
    </row>
    <row r="27" spans="1:13" s="1" customFormat="1" ht="32.4" customHeight="1" thickBot="1" x14ac:dyDescent="0.35">
      <c r="A27" s="6" t="s">
        <v>25</v>
      </c>
      <c r="B27" s="8" t="s">
        <v>14</v>
      </c>
      <c r="C27" s="8" t="s">
        <v>15</v>
      </c>
      <c r="D27" s="8"/>
      <c r="E27" s="8"/>
      <c r="F27" s="8"/>
      <c r="G27" s="44" t="s">
        <v>5</v>
      </c>
      <c r="H27" s="8"/>
      <c r="I27" s="41" t="s">
        <v>6</v>
      </c>
      <c r="J27" s="3"/>
    </row>
    <row r="28" spans="1:13" ht="14.4" thickTop="1" x14ac:dyDescent="0.25">
      <c r="A28" s="4" t="s">
        <v>80</v>
      </c>
      <c r="B28" s="4" t="s">
        <v>26</v>
      </c>
      <c r="C28" s="39">
        <v>84166.234594794718</v>
      </c>
      <c r="D28" s="23"/>
      <c r="E28" s="23"/>
      <c r="G28" s="45">
        <v>158535.51948275534</v>
      </c>
      <c r="H28" s="11"/>
      <c r="I28" s="37">
        <v>5.9064870290301049E-3</v>
      </c>
      <c r="J28" s="18"/>
    </row>
    <row r="29" spans="1:13" x14ac:dyDescent="0.25">
      <c r="A29" s="4" t="s">
        <v>81</v>
      </c>
      <c r="B29" s="4" t="s">
        <v>27</v>
      </c>
      <c r="C29" s="39">
        <v>637936.43752860255</v>
      </c>
      <c r="D29" s="23"/>
      <c r="E29" s="23"/>
      <c r="G29" s="45">
        <v>1316573.21977153</v>
      </c>
      <c r="H29" s="11"/>
      <c r="I29" s="37">
        <v>4.9050980314823439E-2</v>
      </c>
      <c r="J29" s="18"/>
    </row>
    <row r="30" spans="1:13" x14ac:dyDescent="0.25">
      <c r="A30" s="15" t="s">
        <v>28</v>
      </c>
      <c r="B30" s="16"/>
      <c r="C30" s="40">
        <v>722102.67212339723</v>
      </c>
      <c r="D30" s="16"/>
      <c r="E30" s="16"/>
      <c r="F30" s="16"/>
      <c r="G30" s="47">
        <v>1475108.7392542853</v>
      </c>
      <c r="H30" s="17"/>
      <c r="I30" s="38">
        <v>5.4957467343853567E-2</v>
      </c>
      <c r="J30" s="18"/>
    </row>
    <row r="32" spans="1:13" x14ac:dyDescent="0.25">
      <c r="A32" s="33" t="s">
        <v>29</v>
      </c>
      <c r="B32" s="34"/>
      <c r="C32" s="34"/>
      <c r="D32" s="34"/>
      <c r="E32" s="34"/>
      <c r="F32" s="34"/>
      <c r="G32" s="58">
        <v>26881099.844885763</v>
      </c>
      <c r="H32" s="34"/>
      <c r="I32" s="35">
        <v>1.00149712870592</v>
      </c>
    </row>
    <row r="34" spans="1:9" x14ac:dyDescent="0.25">
      <c r="A34" s="36" t="s">
        <v>62</v>
      </c>
    </row>
    <row r="35" spans="1:9" ht="191.4" customHeight="1" x14ac:dyDescent="0.25">
      <c r="A35" s="92" t="s">
        <v>82</v>
      </c>
      <c r="B35" s="93"/>
      <c r="C35" s="93"/>
      <c r="D35" s="93"/>
      <c r="E35" s="93"/>
      <c r="F35" s="93"/>
      <c r="G35" s="93"/>
      <c r="H35" s="93"/>
      <c r="I35" s="93"/>
    </row>
  </sheetData>
  <mergeCells count="1">
    <mergeCell ref="A35:I35"/>
  </mergeCells>
  <conditionalFormatting sqref="B5">
    <cfRule type="cellIs" dxfId="292" priority="33" operator="equal">
      <formula>0</formula>
    </cfRule>
  </conditionalFormatting>
  <conditionalFormatting sqref="C14:C20">
    <cfRule type="cellIs" dxfId="291" priority="12" operator="equal">
      <formula>0</formula>
    </cfRule>
  </conditionalFormatting>
  <conditionalFormatting sqref="C24:C25">
    <cfRule type="cellIs" dxfId="290" priority="8" operator="equal">
      <formula>0</formula>
    </cfRule>
  </conditionalFormatting>
  <conditionalFormatting sqref="C28:C30">
    <cfRule type="cellIs" dxfId="289" priority="1" operator="equal">
      <formula>0</formula>
    </cfRule>
  </conditionalFormatting>
  <conditionalFormatting sqref="G5">
    <cfRule type="cellIs" dxfId="288" priority="32" operator="equal">
      <formula>0</formula>
    </cfRule>
  </conditionalFormatting>
  <conditionalFormatting sqref="G14:G19">
    <cfRule type="cellIs" dxfId="287" priority="14" operator="equal">
      <formula>0</formula>
    </cfRule>
  </conditionalFormatting>
  <conditionalFormatting sqref="G24">
    <cfRule type="cellIs" dxfId="286" priority="10" operator="equal">
      <formula>0</formula>
    </cfRule>
  </conditionalFormatting>
  <conditionalFormatting sqref="G28:G29">
    <cfRule type="cellIs" dxfId="285" priority="3" operator="equal">
      <formula>0</formula>
    </cfRule>
  </conditionalFormatting>
  <conditionalFormatting sqref="I5:I6">
    <cfRule type="cellIs" dxfId="284" priority="34" operator="equal">
      <formula>0</formula>
    </cfRule>
  </conditionalFormatting>
  <conditionalFormatting sqref="I10:I11">
    <cfRule type="cellIs" dxfId="283" priority="31" operator="equal">
      <formula>0</formula>
    </cfRule>
  </conditionalFormatting>
  <conditionalFormatting sqref="I14:I20">
    <cfRule type="cellIs" dxfId="282" priority="15" operator="equal">
      <formula>0</formula>
    </cfRule>
  </conditionalFormatting>
  <conditionalFormatting sqref="I24:I25">
    <cfRule type="cellIs" dxfId="281" priority="11" operator="equal">
      <formula>0</formula>
    </cfRule>
  </conditionalFormatting>
  <conditionalFormatting sqref="I28:I30">
    <cfRule type="cellIs" dxfId="280" priority="4" operator="equal">
      <formula>0</formula>
    </cfRule>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7FFA-10A1-4048-B8DB-33B11297B725}">
  <sheetPr codeName="Sheet68">
    <tabColor theme="4" tint="0.79998168889431442"/>
  </sheetPr>
  <dimension ref="A1:M36"/>
  <sheetViews>
    <sheetView zoomScale="115" zoomScaleNormal="115" workbookViewId="0">
      <selection activeCell="F17" sqref="F17"/>
    </sheetView>
  </sheetViews>
  <sheetFormatPr defaultColWidth="8.77734375" defaultRowHeight="13.8" x14ac:dyDescent="0.25"/>
  <cols>
    <col min="1" max="1" width="68" style="4" customWidth="1"/>
    <col min="2" max="2" width="13.5546875" style="4" customWidth="1"/>
    <col min="3" max="3" width="14.6640625" style="4" bestFit="1" customWidth="1"/>
    <col min="4" max="5" width="10" style="4" customWidth="1"/>
    <col min="6" max="6" width="9.44140625" style="4" customWidth="1"/>
    <col min="7" max="7" width="15" style="57" bestFit="1" customWidth="1"/>
    <col min="8" max="8" width="8.77734375" style="4"/>
    <col min="9" max="9" width="13.77734375" style="21" customWidth="1"/>
    <col min="10" max="10" width="8.77734375" style="3"/>
    <col min="11" max="16384" width="8.77734375" style="4"/>
  </cols>
  <sheetData>
    <row r="1" spans="1:10" ht="27.75" customHeight="1" thickBot="1" x14ac:dyDescent="0.35">
      <c r="A1" s="5" t="s">
        <v>37</v>
      </c>
      <c r="B1" s="6"/>
      <c r="C1" s="6"/>
      <c r="D1" s="6"/>
      <c r="E1" s="6"/>
      <c r="F1" s="6"/>
      <c r="G1" s="7" t="s">
        <v>2</v>
      </c>
      <c r="H1" s="8"/>
      <c r="I1" s="8"/>
    </row>
    <row r="2" spans="1:10" ht="14.4" thickTop="1" x14ac:dyDescent="0.25">
      <c r="A2" s="9"/>
      <c r="B2" s="1"/>
      <c r="C2" s="1"/>
      <c r="D2" s="1"/>
      <c r="E2" s="1"/>
      <c r="F2" s="1"/>
      <c r="G2" s="42"/>
      <c r="H2" s="1"/>
      <c r="I2" s="43"/>
    </row>
    <row r="3" spans="1:10" ht="28.8" thickBot="1" x14ac:dyDescent="0.35">
      <c r="A3" s="6" t="s">
        <v>3</v>
      </c>
      <c r="B3" s="10" t="s">
        <v>4</v>
      </c>
      <c r="C3" s="10"/>
      <c r="D3" s="10"/>
      <c r="E3" s="10"/>
      <c r="F3" s="10"/>
      <c r="G3" s="44" t="s">
        <v>5</v>
      </c>
      <c r="H3" s="8"/>
      <c r="I3" s="41" t="s">
        <v>6</v>
      </c>
    </row>
    <row r="4" spans="1:10" ht="14.4" thickTop="1" x14ac:dyDescent="0.25">
      <c r="A4" s="9" t="s">
        <v>7</v>
      </c>
      <c r="G4" s="14"/>
      <c r="H4" s="11"/>
      <c r="I4" s="37"/>
    </row>
    <row r="5" spans="1:10" x14ac:dyDescent="0.25">
      <c r="A5" s="4" t="s">
        <v>8</v>
      </c>
      <c r="B5" s="12" t="s">
        <v>0</v>
      </c>
      <c r="C5" s="13"/>
      <c r="G5" s="45">
        <v>705638.76318586036</v>
      </c>
      <c r="H5" s="11"/>
      <c r="I5" s="37">
        <v>5.8644721572572875E-2</v>
      </c>
    </row>
    <row r="6" spans="1:10" ht="0.75" customHeight="1" x14ac:dyDescent="0.25">
      <c r="A6" s="2"/>
      <c r="B6" s="2"/>
      <c r="C6" s="2" t="s">
        <v>1</v>
      </c>
      <c r="D6" s="2"/>
      <c r="E6" s="2"/>
      <c r="F6" s="2"/>
      <c r="G6" s="19" t="s">
        <v>1</v>
      </c>
      <c r="H6" s="20"/>
      <c r="I6" s="46"/>
    </row>
    <row r="7" spans="1:10" x14ac:dyDescent="0.25">
      <c r="A7" s="15" t="s">
        <v>9</v>
      </c>
      <c r="B7" s="16"/>
      <c r="C7" s="16"/>
      <c r="D7" s="16"/>
      <c r="E7" s="16"/>
      <c r="F7" s="16"/>
      <c r="G7" s="47">
        <v>705638.76318586036</v>
      </c>
      <c r="H7" s="17"/>
      <c r="I7" s="38">
        <v>5.8644721572572875E-2</v>
      </c>
      <c r="J7" s="18"/>
    </row>
    <row r="8" spans="1:10" x14ac:dyDescent="0.25">
      <c r="G8" s="14"/>
      <c r="H8" s="11"/>
      <c r="I8" s="37"/>
    </row>
    <row r="9" spans="1:10" ht="28.8" thickBot="1" x14ac:dyDescent="0.35">
      <c r="A9" s="6" t="s">
        <v>10</v>
      </c>
      <c r="B9" s="8"/>
      <c r="C9" s="8"/>
      <c r="D9" s="8"/>
      <c r="E9" s="8"/>
      <c r="F9" s="8"/>
      <c r="G9" s="48" t="s">
        <v>5</v>
      </c>
      <c r="H9" s="22"/>
      <c r="I9" s="49" t="s">
        <v>6</v>
      </c>
    </row>
    <row r="10" spans="1:10" ht="14.4" thickTop="1" x14ac:dyDescent="0.25">
      <c r="A10" s="50" t="s">
        <v>11</v>
      </c>
      <c r="B10" s="51"/>
      <c r="C10" s="51"/>
      <c r="D10" s="51"/>
      <c r="E10" s="51"/>
      <c r="F10" s="52"/>
      <c r="G10" s="53"/>
      <c r="H10" s="51"/>
      <c r="I10" s="54"/>
    </row>
    <row r="11" spans="1:10" x14ac:dyDescent="0.25">
      <c r="A11" s="4" t="s">
        <v>12</v>
      </c>
      <c r="B11" s="4" t="s">
        <v>0</v>
      </c>
      <c r="G11" s="14">
        <v>3100846.0959157944</v>
      </c>
      <c r="H11" s="11"/>
      <c r="I11" s="37">
        <v>0.25770729362055156</v>
      </c>
    </row>
    <row r="12" spans="1:10" x14ac:dyDescent="0.25">
      <c r="A12" s="15" t="s">
        <v>9</v>
      </c>
      <c r="B12" s="16"/>
      <c r="C12" s="16"/>
      <c r="D12" s="16"/>
      <c r="E12" s="16"/>
      <c r="F12" s="16"/>
      <c r="G12" s="47">
        <v>3100846.0959157944</v>
      </c>
      <c r="H12" s="17"/>
      <c r="I12" s="38">
        <v>0.25770729362055156</v>
      </c>
      <c r="J12" s="18"/>
    </row>
    <row r="13" spans="1:10" x14ac:dyDescent="0.25">
      <c r="G13" s="14"/>
      <c r="H13" s="11"/>
      <c r="I13" s="37"/>
    </row>
    <row r="14" spans="1:10" s="1" customFormat="1" ht="28.8" thickBot="1" x14ac:dyDescent="0.35">
      <c r="A14" s="6" t="s">
        <v>13</v>
      </c>
      <c r="B14" s="8" t="s">
        <v>14</v>
      </c>
      <c r="C14" s="8" t="s">
        <v>15</v>
      </c>
      <c r="D14" s="8"/>
      <c r="E14" s="8"/>
      <c r="F14" s="8"/>
      <c r="G14" s="44" t="s">
        <v>5</v>
      </c>
      <c r="H14" s="8"/>
      <c r="I14" s="41" t="s">
        <v>6</v>
      </c>
      <c r="J14" s="3"/>
    </row>
    <row r="15" spans="1:10" ht="14.4" thickTop="1" x14ac:dyDescent="0.25">
      <c r="A15" s="4" t="s">
        <v>72</v>
      </c>
      <c r="B15" s="4" t="s">
        <v>16</v>
      </c>
      <c r="C15" s="39">
        <v>1202609.792395212</v>
      </c>
      <c r="D15" s="23"/>
      <c r="E15" s="23"/>
      <c r="G15" s="45">
        <v>2589699.9269438493</v>
      </c>
      <c r="H15" s="11"/>
      <c r="I15" s="37">
        <v>0.21522659906954733</v>
      </c>
    </row>
    <row r="16" spans="1:10" x14ac:dyDescent="0.25">
      <c r="A16" s="4" t="s">
        <v>73</v>
      </c>
      <c r="B16" s="4" t="s">
        <v>17</v>
      </c>
      <c r="C16" s="39">
        <v>161268.04875836108</v>
      </c>
      <c r="D16" s="23"/>
      <c r="E16" s="23"/>
      <c r="G16" s="45">
        <v>413846.0667237062</v>
      </c>
      <c r="H16" s="11"/>
      <c r="I16" s="37">
        <v>3.4394209364776135E-2</v>
      </c>
      <c r="J16" s="18"/>
    </row>
    <row r="17" spans="1:13" x14ac:dyDescent="0.25">
      <c r="A17" s="4" t="s">
        <v>74</v>
      </c>
      <c r="B17" s="4" t="s">
        <v>18</v>
      </c>
      <c r="C17" s="39">
        <v>322953.49745285418</v>
      </c>
      <c r="D17" s="23"/>
      <c r="E17" s="23"/>
      <c r="G17" s="45">
        <v>861478.45445548848</v>
      </c>
      <c r="H17" s="11"/>
      <c r="I17" s="37">
        <v>7.1596356008301679E-2</v>
      </c>
      <c r="J17" s="18"/>
    </row>
    <row r="18" spans="1:13" x14ac:dyDescent="0.25">
      <c r="A18" s="4" t="s">
        <v>75</v>
      </c>
      <c r="B18" s="4" t="s">
        <v>19</v>
      </c>
      <c r="C18" s="39">
        <v>1115040.3538893883</v>
      </c>
      <c r="D18" s="23"/>
      <c r="E18" s="23"/>
      <c r="G18" s="45">
        <v>1177594.1177425829</v>
      </c>
      <c r="H18" s="11"/>
      <c r="I18" s="37">
        <v>9.7868318413686053E-2</v>
      </c>
      <c r="J18" s="18"/>
    </row>
    <row r="19" spans="1:13" x14ac:dyDescent="0.25">
      <c r="A19" s="4" t="s">
        <v>76</v>
      </c>
      <c r="B19" s="4" t="s">
        <v>20</v>
      </c>
      <c r="C19" s="39">
        <v>858366.9119858077</v>
      </c>
      <c r="D19" s="23"/>
      <c r="E19" s="23"/>
      <c r="G19" s="45">
        <v>1379653.1376347886</v>
      </c>
      <c r="H19" s="11"/>
      <c r="I19" s="37">
        <v>0.11466118125090555</v>
      </c>
      <c r="J19" s="18"/>
    </row>
    <row r="20" spans="1:13" ht="15.75" customHeight="1" x14ac:dyDescent="0.25">
      <c r="A20" s="4" t="s">
        <v>79</v>
      </c>
      <c r="B20" s="4" t="s">
        <v>23</v>
      </c>
      <c r="C20" s="39">
        <v>247112.08568549142</v>
      </c>
      <c r="D20" s="23"/>
      <c r="E20" s="23"/>
      <c r="G20" s="45">
        <v>396614.89752521372</v>
      </c>
      <c r="H20" s="11"/>
      <c r="I20" s="37">
        <v>3.2962149261596511E-2</v>
      </c>
      <c r="J20" s="18"/>
    </row>
    <row r="21" spans="1:13" x14ac:dyDescent="0.25">
      <c r="A21" s="15" t="s">
        <v>9</v>
      </c>
      <c r="B21" s="16"/>
      <c r="C21" s="40">
        <v>3907350.6901671151</v>
      </c>
      <c r="D21" s="16"/>
      <c r="E21" s="16"/>
      <c r="F21" s="16"/>
      <c r="G21" s="47">
        <v>6818886.6010256289</v>
      </c>
      <c r="H21" s="17"/>
      <c r="I21" s="38">
        <v>0.56670881336881318</v>
      </c>
      <c r="J21" s="18"/>
    </row>
    <row r="22" spans="1:13" s="3" customFormat="1" x14ac:dyDescent="0.25">
      <c r="A22" s="9"/>
      <c r="B22" s="4"/>
      <c r="C22" s="4"/>
      <c r="D22" s="4"/>
      <c r="E22" s="4"/>
      <c r="F22" s="4"/>
      <c r="G22" s="14"/>
      <c r="H22" s="11"/>
      <c r="I22" s="37"/>
      <c r="K22" s="4"/>
      <c r="L22" s="4"/>
      <c r="M22" s="4"/>
    </row>
    <row r="23" spans="1:13" s="3" customFormat="1" ht="33" customHeight="1" thickBot="1" x14ac:dyDescent="0.35">
      <c r="A23" s="6" t="s">
        <v>61</v>
      </c>
      <c r="B23" s="8" t="s">
        <v>14</v>
      </c>
      <c r="C23" s="8" t="s">
        <v>15</v>
      </c>
      <c r="D23" s="8"/>
      <c r="E23" s="8"/>
      <c r="F23" s="8"/>
      <c r="G23" s="44" t="s">
        <v>5</v>
      </c>
      <c r="H23" s="8"/>
      <c r="I23" s="41" t="s">
        <v>6</v>
      </c>
      <c r="K23" s="4"/>
      <c r="L23" s="4"/>
      <c r="M23" s="4"/>
    </row>
    <row r="24" spans="1:13" ht="15.75" customHeight="1" thickTop="1" x14ac:dyDescent="0.25">
      <c r="A24" s="24" t="s">
        <v>24</v>
      </c>
      <c r="B24" s="25"/>
      <c r="C24" s="25"/>
      <c r="D24" s="25"/>
      <c r="E24" s="25"/>
      <c r="F24" s="25"/>
      <c r="G24" s="26"/>
      <c r="H24" s="27"/>
      <c r="I24" s="55"/>
      <c r="J24" s="18"/>
    </row>
    <row r="25" spans="1:13" x14ac:dyDescent="0.25">
      <c r="A25" s="4" t="s">
        <v>80</v>
      </c>
      <c r="B25" s="4" t="s">
        <v>26</v>
      </c>
      <c r="C25" s="39">
        <v>266043.20246431348</v>
      </c>
      <c r="D25" s="23"/>
      <c r="E25" s="23"/>
      <c r="G25" s="45">
        <v>501118.97616178088</v>
      </c>
      <c r="H25" s="11"/>
      <c r="I25" s="37">
        <v>4.1647347573506008E-2</v>
      </c>
      <c r="J25" s="18"/>
    </row>
    <row r="26" spans="1:13" x14ac:dyDescent="0.25">
      <c r="A26" s="15" t="s">
        <v>9</v>
      </c>
      <c r="B26" s="16"/>
      <c r="C26" s="40">
        <v>266043.20246431348</v>
      </c>
      <c r="D26" s="16"/>
      <c r="E26" s="16"/>
      <c r="F26" s="16"/>
      <c r="G26" s="47">
        <v>501118.97616178088</v>
      </c>
      <c r="H26" s="17"/>
      <c r="I26" s="38">
        <v>4.1647347573506015E-2</v>
      </c>
      <c r="J26" s="18"/>
    </row>
    <row r="27" spans="1:13" x14ac:dyDescent="0.25">
      <c r="A27" s="28"/>
      <c r="B27" s="29"/>
      <c r="C27" s="30"/>
      <c r="D27" s="30"/>
      <c r="E27" s="30"/>
      <c r="F27" s="30"/>
      <c r="G27" s="31"/>
      <c r="H27" s="32"/>
      <c r="I27" s="56"/>
    </row>
    <row r="28" spans="1:13" s="1" customFormat="1" ht="32.4" customHeight="1" thickBot="1" x14ac:dyDescent="0.35">
      <c r="A28" s="6" t="s">
        <v>25</v>
      </c>
      <c r="B28" s="8" t="s">
        <v>14</v>
      </c>
      <c r="C28" s="8" t="s">
        <v>15</v>
      </c>
      <c r="D28" s="8"/>
      <c r="E28" s="8"/>
      <c r="F28" s="8"/>
      <c r="G28" s="44" t="s">
        <v>5</v>
      </c>
      <c r="H28" s="8"/>
      <c r="I28" s="41" t="s">
        <v>6</v>
      </c>
      <c r="J28" s="3"/>
    </row>
    <row r="29" spans="1:13" ht="14.4" thickTop="1" x14ac:dyDescent="0.25">
      <c r="A29" s="4" t="s">
        <v>80</v>
      </c>
      <c r="B29" s="4" t="s">
        <v>26</v>
      </c>
      <c r="C29" s="39">
        <v>114018.51534184862</v>
      </c>
      <c r="D29" s="23"/>
      <c r="E29" s="23"/>
      <c r="G29" s="45">
        <v>214765.27549790606</v>
      </c>
      <c r="H29" s="11"/>
      <c r="I29" s="37">
        <v>1.7848863245788289E-2</v>
      </c>
      <c r="J29" s="18"/>
    </row>
    <row r="30" spans="1:13" x14ac:dyDescent="0.25">
      <c r="A30" s="4" t="s">
        <v>81</v>
      </c>
      <c r="B30" s="4" t="s">
        <v>27</v>
      </c>
      <c r="C30" s="39">
        <v>345448.69284654513</v>
      </c>
      <c r="D30" s="23"/>
      <c r="E30" s="23"/>
      <c r="G30" s="45">
        <v>712937.01229669992</v>
      </c>
      <c r="H30" s="11"/>
      <c r="I30" s="37">
        <v>5.9251269581840522E-2</v>
      </c>
      <c r="J30" s="18"/>
    </row>
    <row r="31" spans="1:13" x14ac:dyDescent="0.25">
      <c r="A31" s="15" t="s">
        <v>28</v>
      </c>
      <c r="B31" s="16"/>
      <c r="C31" s="40">
        <v>459467.20818839374</v>
      </c>
      <c r="D31" s="16"/>
      <c r="E31" s="16"/>
      <c r="F31" s="16"/>
      <c r="G31" s="47">
        <v>927702.28779460618</v>
      </c>
      <c r="H31" s="17"/>
      <c r="I31" s="38">
        <v>7.7100132827628828E-2</v>
      </c>
      <c r="J31" s="18"/>
    </row>
    <row r="33" spans="1:9" x14ac:dyDescent="0.25">
      <c r="A33" s="33" t="s">
        <v>29</v>
      </c>
      <c r="B33" s="34"/>
      <c r="C33" s="34"/>
      <c r="D33" s="34"/>
      <c r="E33" s="34"/>
      <c r="F33" s="34"/>
      <c r="G33" s="58">
        <v>12054192.724083671</v>
      </c>
      <c r="H33" s="34"/>
      <c r="I33" s="35">
        <v>1.0018083089630725</v>
      </c>
    </row>
    <row r="35" spans="1:9" x14ac:dyDescent="0.25">
      <c r="A35" s="36" t="s">
        <v>62</v>
      </c>
    </row>
    <row r="36" spans="1:9" ht="191.4" customHeight="1" x14ac:dyDescent="0.25">
      <c r="A36" s="92" t="s">
        <v>82</v>
      </c>
      <c r="B36" s="93"/>
      <c r="C36" s="93"/>
      <c r="D36" s="93"/>
      <c r="E36" s="93"/>
      <c r="F36" s="93"/>
      <c r="G36" s="93"/>
      <c r="H36" s="93"/>
      <c r="I36" s="93"/>
    </row>
  </sheetData>
  <mergeCells count="1">
    <mergeCell ref="A36:I36"/>
  </mergeCells>
  <conditionalFormatting sqref="B5">
    <cfRule type="cellIs" dxfId="279" priority="33" operator="equal">
      <formula>0</formula>
    </cfRule>
  </conditionalFormatting>
  <conditionalFormatting sqref="C15:C21">
    <cfRule type="cellIs" dxfId="278" priority="12" operator="equal">
      <formula>0</formula>
    </cfRule>
  </conditionalFormatting>
  <conditionalFormatting sqref="C25:C26">
    <cfRule type="cellIs" dxfId="277" priority="8" operator="equal">
      <formula>0</formula>
    </cfRule>
  </conditionalFormatting>
  <conditionalFormatting sqref="C29:C31">
    <cfRule type="cellIs" dxfId="276" priority="1" operator="equal">
      <formula>0</formula>
    </cfRule>
  </conditionalFormatting>
  <conditionalFormatting sqref="G5">
    <cfRule type="cellIs" dxfId="275" priority="32" operator="equal">
      <formula>0</formula>
    </cfRule>
  </conditionalFormatting>
  <conditionalFormatting sqref="G15:G20">
    <cfRule type="cellIs" dxfId="274" priority="14" operator="equal">
      <formula>0</formula>
    </cfRule>
  </conditionalFormatting>
  <conditionalFormatting sqref="G25">
    <cfRule type="cellIs" dxfId="273" priority="10" operator="equal">
      <formula>0</formula>
    </cfRule>
  </conditionalFormatting>
  <conditionalFormatting sqref="G29:G30">
    <cfRule type="cellIs" dxfId="272" priority="3" operator="equal">
      <formula>0</formula>
    </cfRule>
  </conditionalFormatting>
  <conditionalFormatting sqref="I5">
    <cfRule type="cellIs" dxfId="271" priority="34" operator="equal">
      <formula>0</formula>
    </cfRule>
  </conditionalFormatting>
  <conditionalFormatting sqref="I7">
    <cfRule type="cellIs" dxfId="270" priority="79" operator="equal">
      <formula>0</formula>
    </cfRule>
  </conditionalFormatting>
  <conditionalFormatting sqref="I11:I12">
    <cfRule type="cellIs" dxfId="269" priority="31" operator="equal">
      <formula>0</formula>
    </cfRule>
  </conditionalFormatting>
  <conditionalFormatting sqref="I15:I21">
    <cfRule type="cellIs" dxfId="268" priority="15" operator="equal">
      <formula>0</formula>
    </cfRule>
  </conditionalFormatting>
  <conditionalFormatting sqref="I25:I26">
    <cfRule type="cellIs" dxfId="267" priority="11" operator="equal">
      <formula>0</formula>
    </cfRule>
  </conditionalFormatting>
  <conditionalFormatting sqref="I29:I31">
    <cfRule type="cellIs" dxfId="266" priority="4" operator="equal">
      <formula>0</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Investment selection</vt:lpstr>
      <vt:lpstr>Guaranteed Cash_Pension</vt:lpstr>
      <vt:lpstr>Active Dynamic 30_Pension</vt:lpstr>
      <vt:lpstr>Active Dynamic 50_Pension</vt:lpstr>
      <vt:lpstr>Active Dynamic 70_Pension</vt:lpstr>
      <vt:lpstr>Active Dynamic 90_Pension</vt:lpstr>
      <vt:lpstr>Active Strategic 30_Pension</vt:lpstr>
      <vt:lpstr>Active Strategic 50_Pension</vt:lpstr>
      <vt:lpstr>Active Strategic 70_Pension</vt:lpstr>
      <vt:lpstr>Active Strategic 85_Pension</vt:lpstr>
      <vt:lpstr>Active Strategic 100_Pension</vt:lpstr>
      <vt:lpstr>Active Australian Shares_Pen</vt:lpstr>
      <vt:lpstr>Active International Shares_Pen</vt:lpstr>
      <vt:lpstr>Index Dynamic 30_Pension</vt:lpstr>
      <vt:lpstr>Index Dynamic 50_Pension</vt:lpstr>
      <vt:lpstr>Index Dynamic 70_Pension</vt:lpstr>
      <vt:lpstr>Index Dynamic 90_Pension</vt:lpstr>
      <vt:lpstr>Index Strategic 30_Pension</vt:lpstr>
      <vt:lpstr>Index Strategic 50_Pension</vt:lpstr>
      <vt:lpstr>Index Strategic 70_Pension</vt:lpstr>
      <vt:lpstr>Index Strategic 85_Pension</vt:lpstr>
      <vt:lpstr>Index Strategic 100_Pensio</vt:lpstr>
      <vt:lpstr>Index Shares_Pension</vt:lpstr>
      <vt:lpstr>Conservative Growth_Pension</vt:lpstr>
      <vt:lpstr>Income_Pension</vt:lpstr>
      <vt:lpstr>Money Market_Pension</vt:lpstr>
      <vt:lpstr>Index Base 50_Pension</vt:lpstr>
      <vt:lpstr>Index Base 70_Pension</vt:lpstr>
      <vt:lpstr>Index Base 100_Pension</vt:lpstr>
      <vt:lpstr>Cautious 30_Pension</vt:lpstr>
      <vt:lpstr>Prudent 50_Pension</vt:lpstr>
      <vt:lpstr>Assertive 70_Pension</vt:lpstr>
      <vt:lpstr>Aggressive 95_Pension</vt:lpstr>
    </vt:vector>
  </TitlesOfParts>
  <Company>MBF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Dang</dc:creator>
  <cp:lastModifiedBy>Carina Simpson</cp:lastModifiedBy>
  <cp:lastPrinted>2020-04-02T01:25:21Z</cp:lastPrinted>
  <dcterms:created xsi:type="dcterms:W3CDTF">2006-03-01T00:58:51Z</dcterms:created>
  <dcterms:modified xsi:type="dcterms:W3CDTF">2024-09-28T00:57:51Z</dcterms:modified>
</cp:coreProperties>
</file>