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ClearView\COMMON\Regulatory reform working group\024 Portfolio holdings\240630 June 2024\Final PHD files\"/>
    </mc:Choice>
  </mc:AlternateContent>
  <xr:revisionPtr revIDLastSave="0" documentId="13_ncr:1_{94BBB93A-914E-42D1-80CD-62EE9D52D26E}" xr6:coauthVersionLast="47" xr6:coauthVersionMax="47" xr10:uidLastSave="{00000000-0000-0000-0000-000000000000}"/>
  <bookViews>
    <workbookView xWindow="-96" yWindow="-96" windowWidth="23232" windowHeight="12552" tabRatio="881" xr2:uid="{00000000-000D-0000-FFFF-FFFF00000000}"/>
  </bookViews>
  <sheets>
    <sheet name="Investment selection" sheetId="61" r:id="rId1"/>
    <sheet name="Guaranteed Cash_Super" sheetId="110" r:id="rId2"/>
    <sheet name="Active Dynamic 30_Super" sheetId="62" r:id="rId3"/>
    <sheet name="Active Dynamic 50_Super" sheetId="63" r:id="rId4"/>
    <sheet name="Active Dynamic 70_Super" sheetId="64" r:id="rId5"/>
    <sheet name="Active Dynamic 90_Super" sheetId="65" r:id="rId6"/>
    <sheet name="Active Strategic 30_Super" sheetId="66" r:id="rId7"/>
    <sheet name="Active Strategic 50_Super" sheetId="67" r:id="rId8"/>
    <sheet name="Active Strategic 70_Super" sheetId="68" r:id="rId9"/>
    <sheet name="Active Strategic 85_Super" sheetId="69" r:id="rId10"/>
    <sheet name="Active Strategic 100_Super" sheetId="70" r:id="rId11"/>
    <sheet name="Active Australian Shares_Super" sheetId="112" r:id="rId12"/>
    <sheet name="Active International Shares_Sup" sheetId="113" r:id="rId13"/>
    <sheet name="Index Dynamic 30_Super" sheetId="114" r:id="rId14"/>
    <sheet name="Index Dynamic 50_Super" sheetId="115" r:id="rId15"/>
    <sheet name="Index Dynamic 70_Super" sheetId="116" r:id="rId16"/>
    <sheet name="Index Dynamic 90_Super" sheetId="117" r:id="rId17"/>
    <sheet name="Index Strategic 30_Super" sheetId="118" r:id="rId18"/>
    <sheet name="Index Strategic 50_Super" sheetId="119" r:id="rId19"/>
    <sheet name="Index Strategic 70_Super" sheetId="120" r:id="rId20"/>
    <sheet name="Index Strategic 85_Super" sheetId="121" r:id="rId21"/>
    <sheet name="Index Strategic 100_Super" sheetId="122" r:id="rId22"/>
    <sheet name="Index Shares_Super" sheetId="124" r:id="rId23"/>
    <sheet name="Conservative Growth_Super" sheetId="123" r:id="rId24"/>
    <sheet name="Income_Super" sheetId="125" r:id="rId25"/>
    <sheet name="Money Market_Super" sheetId="126" r:id="rId26"/>
    <sheet name="Index Base 50_Super" sheetId="71" r:id="rId27"/>
    <sheet name="Index Base 70_Super" sheetId="72" r:id="rId28"/>
    <sheet name="Index Base 100_Super" sheetId="73" r:id="rId29"/>
    <sheet name="Cautious 30_Super" sheetId="74" r:id="rId30"/>
    <sheet name="Prudent 50_Super" sheetId="75" r:id="rId31"/>
    <sheet name="Assertive 70_Super" sheetId="76" r:id="rId32"/>
    <sheet name="Aggressive 95_Super" sheetId="77" r:id="rId33"/>
  </sheets>
  <definedNames>
    <definedName name="countD">#REF!</definedName>
    <definedName name="countTab">#REF!</definedName>
    <definedName name="dataFile">#REF!</definedName>
    <definedName name="FIReference">#REF!</definedName>
    <definedName name="FirstTab">#REF!</definedName>
    <definedName name="holidays">#REF!</definedName>
    <definedName name="MarketTypeRef">#REF!</definedName>
    <definedName name="NvsASD">"V2012-02-29"</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Setid">"VGROUP"</definedName>
    <definedName name="NvsValTbl.ACCOUNT">"GL_ACCOUNT_TBL"</definedName>
    <definedName name="NvsValTbl.NM_SECTOR">"NM_SECTOR_TBL"</definedName>
    <definedName name="NvsValTbl.PRODUCT">"PRODUCT_TBL"</definedName>
    <definedName name="sourceDir">#REF!</definedName>
    <definedName name="strtday">#REF!</definedName>
    <definedName name="strtTab">#REF!</definedName>
    <definedName name="strtUPDir">#REF!</definedName>
    <definedName name="stTabREname">#REF!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75" l="1"/>
  <c r="I19" i="75"/>
  <c r="I14" i="75"/>
  <c r="C24" i="75"/>
  <c r="C15" i="75"/>
  <c r="G23" i="75"/>
  <c r="G19" i="75"/>
  <c r="G14" i="75"/>
  <c r="C20" i="75"/>
  <c r="C15" i="70"/>
</calcChain>
</file>

<file path=xl/sharedStrings.xml><?xml version="1.0" encoding="utf-8"?>
<sst xmlns="http://schemas.openxmlformats.org/spreadsheetml/2006/main" count="1403" uniqueCount="127">
  <si>
    <t>AUD</t>
  </si>
  <si>
    <t xml:space="preserve"> </t>
  </si>
  <si>
    <t>Summary</t>
  </si>
  <si>
    <t xml:space="preserve">Cash </t>
  </si>
  <si>
    <t>Currency</t>
  </si>
  <si>
    <t>Value (AUD)</t>
  </si>
  <si>
    <t>Weighting (%)</t>
  </si>
  <si>
    <t>Name of Institution</t>
  </si>
  <si>
    <t xml:space="preserve">ClearView Life Assurance Limited  </t>
  </si>
  <si>
    <t xml:space="preserve">Total </t>
  </si>
  <si>
    <t>Fixed Income - Externally managed</t>
  </si>
  <si>
    <t xml:space="preserve">Name of Fund Manager </t>
  </si>
  <si>
    <t>ClearView Life Assurance Limited</t>
  </si>
  <si>
    <t xml:space="preserve">Listed Equity </t>
  </si>
  <si>
    <t xml:space="preserve">Security Identifier </t>
  </si>
  <si>
    <t>Units held</t>
  </si>
  <si>
    <t>CVW0027AU</t>
  </si>
  <si>
    <t>CVW0028AU</t>
  </si>
  <si>
    <t>CVW0030AU</t>
  </si>
  <si>
    <t>CVW0105AU</t>
  </si>
  <si>
    <t>CVW6830AU</t>
  </si>
  <si>
    <t>CVW0026AU</t>
  </si>
  <si>
    <t>CVW0031AU</t>
  </si>
  <si>
    <t>CVW0032AU</t>
  </si>
  <si>
    <t>Name / Kind of investment</t>
  </si>
  <si>
    <t xml:space="preserve">Listed Infrastructure </t>
  </si>
  <si>
    <t>CVW0025AU</t>
  </si>
  <si>
    <t>CVW0024AU</t>
  </si>
  <si>
    <t xml:space="preserve">Total  </t>
  </si>
  <si>
    <t>Total investment items</t>
  </si>
  <si>
    <t>Portfolio Holdings Information for IPS Active Dynamic 30</t>
  </si>
  <si>
    <t>Portfolio Holdings Information for IPS Active Dynamic 50</t>
  </si>
  <si>
    <t>Portfolio Holdings Information for Guaranteed Cash</t>
  </si>
  <si>
    <t>Portfolio Holdings Information for IPS Active Dynamic 70</t>
  </si>
  <si>
    <t>Portfolio Holdings Information for IPS Active Dynamic 90</t>
  </si>
  <si>
    <t>Portfolio Holdings Information for IPS Active Strategic 30</t>
  </si>
  <si>
    <t>Portfolio Holdings Information for IPS Active Strategic 50</t>
  </si>
  <si>
    <t>Portfolio Holdings Information for IPS Active Strategic 70</t>
  </si>
  <si>
    <t>Portfolio Holdings Information for IPS Active Strategic 85</t>
  </si>
  <si>
    <t>Portfolio Holdings Information for IPS Active Strategic 100</t>
  </si>
  <si>
    <t>CLAL Index Base 50</t>
  </si>
  <si>
    <t>CVW6656AU</t>
  </si>
  <si>
    <t>CLAL Index Base 70</t>
  </si>
  <si>
    <t>CVW0385AU</t>
  </si>
  <si>
    <t>CLAL Index Base 100</t>
  </si>
  <si>
    <t>CVW1207AU</t>
  </si>
  <si>
    <t>Portfolio Holdings Information for IPS Active Australian Shares</t>
  </si>
  <si>
    <t>Portfolio Holdings Information for IPS Active International Shares</t>
  </si>
  <si>
    <t>Portfolio Holdings Information for IPS Index Dynamic 30</t>
  </si>
  <si>
    <t>Portfolio Holdings Information for IPS Index Dynamic 50</t>
  </si>
  <si>
    <t>Portfolio Holdings Information for IPS Index Dynamic 70</t>
  </si>
  <si>
    <t>Portfolio Holdings Information for IPS Index Dynamic 90</t>
  </si>
  <si>
    <t>Portfolio Holdings Information for IPS Index Strategic 30</t>
  </si>
  <si>
    <t>Portfolio Holdings Information for IPS Index Strategic 50</t>
  </si>
  <si>
    <t>Portfolio Holdings Information for IPS Index Strategic 70</t>
  </si>
  <si>
    <t>Portfolio Holdings Information for IPS Index Strategic 85</t>
  </si>
  <si>
    <t>Portfolio Holdings Information for IPS Index Strategic 100</t>
  </si>
  <si>
    <t>Portfolio Holdings Information for IPS Index Shares</t>
  </si>
  <si>
    <t>Portfolio Holdings Information for IPS Conservative Growth</t>
  </si>
  <si>
    <t>Portfolio Holdings Information for IPS Income</t>
  </si>
  <si>
    <t>Portfolio Holdings Information for IPS Money Market</t>
  </si>
  <si>
    <t xml:space="preserve">Listed Property </t>
  </si>
  <si>
    <t>Disclaimer</t>
  </si>
  <si>
    <t>Listed Property</t>
  </si>
  <si>
    <t>CLAL Cautious 30</t>
  </si>
  <si>
    <t>CVW4555AU</t>
  </si>
  <si>
    <t>CLAL Prudent 50</t>
  </si>
  <si>
    <t>CVW8261AU</t>
  </si>
  <si>
    <t>CLAL Assertive 70</t>
  </si>
  <si>
    <t>CVW7847AU</t>
  </si>
  <si>
    <t>CLAL Aggressive 95</t>
  </si>
  <si>
    <t>CVW4638AU</t>
  </si>
  <si>
    <t xml:space="preserve">Prepared by ClearView Life Nominees Pty Limited (CLN) ABN 37 003 682 175 AFSL 227683 RSE Licence L0000802 as Trustee for the ClearView Retirement Plan ABN 45 828 721 007 which includes ClearView WealthFoundations Super and Pension. This information is general in nature, it does not take into account your objectives, financial situation or needs. Please seek personal financial advice before deciding whether to apply for or hold the product(s), read the Product Disclosure Statement (PDS) and consider the appropriateness of the product(s) for your circumstances.
CLN is not licensed to provide financial product advice. Cooling-off periods apply.
For a copy of the relevant PDS please call 132 977 or go to our website clearview.com.au/pds. Information about the Target Market Determination(s) for this product(s) is available at www.clearview.com.au/tmd. The information contained in this document may change from time to time. Any representations regarding past performance are not indicators of future returns and/or performance.
The information for this investment option is based on CLN’s internal systems and data from certain external sources. Best endeavours have been made to ensure its quality and accuracy. Information in this document is current as at 30 June 2023.
</t>
  </si>
  <si>
    <t>Schroder Equity Opportunities Fund</t>
  </si>
  <si>
    <t>Hyperion Australian Shares Fund</t>
  </si>
  <si>
    <t>Aoris International SRI Fund</t>
  </si>
  <si>
    <t>Fairlight Global Fund</t>
  </si>
  <si>
    <t>CLAL Antipodes Global Fund</t>
  </si>
  <si>
    <t>CLAL Index Australian Shares Fund</t>
  </si>
  <si>
    <t>CLAL Index International Shares Fund</t>
  </si>
  <si>
    <t>CLAL Index Emerging Markets Fund</t>
  </si>
  <si>
    <t>CLAL Index Property/Infrastructure Fund</t>
  </si>
  <si>
    <t>First Sentier Investors Infrastructure Fund</t>
  </si>
  <si>
    <t>Prepared by  Equity Trustees Superannuation Limited (ETSL) ABN 50 055 641 757 RSE Licence L0001458 AFSL 229757 as Trustee for the ClearView Retirement Plan ABN 45 828 721 007 which includes ClearView WealthFoundations Super and Pension. This information is general in nature, it does not take into account your objectives, financial situation or needs. Please seek personal financial advice before deciding whether to apply for or hold the product(s), read the Product Disclosure Statement (PDS) and consider the appropriateness of the product(s) for your circumstances.
ETSL is not licensed to provide financial product advice. Cooling-off periods apply.
For a copy of the relevant PDS please call 132 977 or go to our website clearview.com.au/pds. Information about the Target Market Determination(s) for this product(s) is available at www.clearview.com.au/tmd. The information contained in this document may change from time to time. Any representations regarding past performance are not indicators of future returns and/or performance.
The information for this investment option is based on ETSL’s internal systems and data from certain external sources. Best endeavours have been made to ensure its quality and accuracy. Information in this document is current as at 30 June 2024.</t>
  </si>
  <si>
    <t xml:space="preserve">Prepared by Equity Trustees Superannuation Limited (ETSL) ABN 50 055 641 757 RSE Licence L0001458 AFSL 229757 as Trustee for the ClearView Retirement Plan ABN 45 828 721 007 which includes ClearView WealthFoundations Super and Pension. This information is general in nature, it does not take into account your objectives, financial situation or needs. Please seek personal financial advice before deciding whether to apply for or hold the product(s), read the Product Disclosure Statement (PDS) and consider the appropriateness of the product(s) for your circumstances.
ETSL is not licensed to provide financial product advice. Cooling-off periods apply.
For a copy of the relevant PDS please call 132 977 or go to our website clearview.com.au/pds. Information about the Target Market Determination(s) for this product(s) is available at www.clearview.com.au/tmd. The information contained in this document may change from time to time. Any representations regarding past performance are not indicators of future returns and/or performance.
The information for this investment option is based on ETSL’s internal systems and data from certain external sources. Best endeavours have been made to ensure its quality and accuracy. Information in this document is current as at 30 June 2024.
</t>
  </si>
  <si>
    <t>Portfolio Holdings Information for IPS Index Base 50</t>
  </si>
  <si>
    <t>Portfolio Holdings Information for IPS Index Base 70</t>
  </si>
  <si>
    <t>Portfolio Holdings Information for IPS Index Base 100</t>
  </si>
  <si>
    <t>Portfolio Holdings Information for IPS Cautious 30</t>
  </si>
  <si>
    <t>Portfolio Holdings Information for IPS Prudent 50</t>
  </si>
  <si>
    <t>Portfolio Holdings Information for IPS Assertive 70</t>
  </si>
  <si>
    <t>Portfolio Holdings Information for IPS Aggressive 95</t>
  </si>
  <si>
    <t>Portfolio Holdings Disclosure (30 June 2024)</t>
  </si>
  <si>
    <t>Choose which investment you would like to see the Portfolio Holdings Disclosure for:</t>
  </si>
  <si>
    <t>WealthFoundations Super</t>
  </si>
  <si>
    <t>Guaranteed Cash (Super)</t>
  </si>
  <si>
    <t>IPS Active Dynamic 30 (Super)</t>
  </si>
  <si>
    <t>IPS Active Dynamic 50 (Super)</t>
  </si>
  <si>
    <t>IPS Active Dynamic 70 (Super)</t>
  </si>
  <si>
    <t>IPS Active Dynamic 90 (Super)</t>
  </si>
  <si>
    <t>IPS Active Strategic 30 (Super)</t>
  </si>
  <si>
    <t>IPS Active Strategic 50 (Super)</t>
  </si>
  <si>
    <t>IPS Active Strategic 70 (Super)</t>
  </si>
  <si>
    <t>IPS Active Strategic 85 (Super)</t>
  </si>
  <si>
    <t>IPS Active Strategic 100 (Super)</t>
  </si>
  <si>
    <t>IPS Active Australian Shares (Super)</t>
  </si>
  <si>
    <t>IPS Active International Shares (Super)</t>
  </si>
  <si>
    <t>IPS Index Dynamic 30 (Super)</t>
  </si>
  <si>
    <t>IPS Index Dynamic 50 (Super)</t>
  </si>
  <si>
    <t>IPS Index Dynamic 70 (Super)</t>
  </si>
  <si>
    <t>IPS Index Dynamic 90 (Super)</t>
  </si>
  <si>
    <t>IPS Index Strategic 30 (Super)</t>
  </si>
  <si>
    <t>IPS Index Strategic 50 (Super)</t>
  </si>
  <si>
    <t>IPS Index Strategic 70 (Super)</t>
  </si>
  <si>
    <t>IPS Index Strategic 85 (Super)</t>
  </si>
  <si>
    <t>IPS Index Strategic 100 (Super)</t>
  </si>
  <si>
    <t>IPS Index Shares (Super)</t>
  </si>
  <si>
    <t>IPS Conservative Growth (Super)</t>
  </si>
  <si>
    <t>IPS Income (Super)</t>
  </si>
  <si>
    <t>IPS Money Market (Super)</t>
  </si>
  <si>
    <t>IPS Index Base 50 (Super)</t>
  </si>
  <si>
    <t>IPS Index Base 70 (Super)</t>
  </si>
  <si>
    <t>IPS Index Base 100 (Super)</t>
  </si>
  <si>
    <t>IPS Cautious 30 (Super)</t>
  </si>
  <si>
    <t>IPS Prudent 50 (Super)</t>
  </si>
  <si>
    <t>IPS Assertive 70 (Super)</t>
  </si>
  <si>
    <t>IPS Aggressive 95 (Super)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</si>
</sst>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6" formatCode="&quot;$&quot;#,##0"/>
  </numFmts>
  <fonts count="43" x14ac:knownFonts="1">
    <font>
      <sz val="10"/>
      <name val="Arial"/>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FF"/>
      <name val="Calibri"/>
      <family val="2"/>
      <scheme val="minor"/>
    </font>
    <font>
      <sz val="11"/>
      <color rgb="FF339933"/>
      <name val="Calibri"/>
      <family val="2"/>
      <scheme val="minor"/>
    </font>
    <font>
      <sz val="10"/>
      <name val="Arial"/>
      <family val="2"/>
    </font>
    <font>
      <b/>
      <sz val="11"/>
      <color theme="1"/>
      <name val="Arial"/>
      <family val="2"/>
    </font>
    <font>
      <sz val="11"/>
      <name val="Arial"/>
      <family val="2"/>
    </font>
    <font>
      <sz val="11"/>
      <color rgb="FF0000FF"/>
      <name val="Arial"/>
      <family val="2"/>
    </font>
    <font>
      <b/>
      <sz val="12"/>
      <color rgb="FFE11F8F"/>
      <name val="Arial"/>
      <family val="2"/>
    </font>
    <font>
      <b/>
      <sz val="11"/>
      <color rgb="FFE11F8F"/>
      <name val="Arial"/>
      <family val="2"/>
    </font>
    <font>
      <strike/>
      <sz val="11"/>
      <color theme="1"/>
      <name val="Arial"/>
      <family val="2"/>
    </font>
    <font>
      <sz val="9"/>
      <name val="Arial"/>
      <family val="2"/>
    </font>
    <font>
      <b/>
      <sz val="11"/>
      <name val="Arial"/>
      <family val="2"/>
    </font>
    <font>
      <sz val="11"/>
      <color theme="1"/>
      <name val="Arial"/>
      <family val="2"/>
    </font>
    <font>
      <sz val="11"/>
      <color rgb="FFFF0000"/>
      <name val="Arial"/>
      <family val="2"/>
    </font>
    <font>
      <b/>
      <sz val="9"/>
      <name val="Arial"/>
      <family val="2"/>
    </font>
    <font>
      <b/>
      <sz val="10"/>
      <name val="Segoe UI"/>
      <family val="2"/>
    </font>
    <font>
      <u/>
      <sz val="10"/>
      <color theme="10"/>
      <name val="Arial"/>
      <family val="2"/>
    </font>
    <font>
      <sz val="10"/>
      <name val="Segoe UI"/>
      <family val="2"/>
    </font>
    <font>
      <b/>
      <sz val="14"/>
      <name val="Segoe UI"/>
      <family val="2"/>
    </font>
    <font>
      <sz val="11"/>
      <name val="Segoe UI"/>
      <family val="2"/>
    </font>
    <font>
      <u/>
      <sz val="11"/>
      <color rgb="FF0000FF"/>
      <name val="Segoe UI"/>
      <family val="2"/>
    </font>
    <font>
      <sz val="11"/>
      <color rgb="FF0000FF"/>
      <name val="Segoe UI"/>
      <family val="2"/>
    </font>
    <font>
      <sz val="10"/>
      <color rgb="FF0000FF"/>
      <name val="Segoe U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bgColor indexed="64"/>
      </patternFill>
    </fill>
    <fill>
      <patternFill patternType="solid">
        <fgColor rgb="FFF9F2D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top/>
      <bottom style="thick">
        <color rgb="FFF6C65C"/>
      </bottom>
      <diagonal/>
    </border>
    <border>
      <left style="thin">
        <color rgb="FFF6C65C"/>
      </left>
      <right/>
      <top/>
      <bottom style="thick">
        <color rgb="FFF6C65C"/>
      </bottom>
      <diagonal/>
    </border>
    <border>
      <left style="thin">
        <color rgb="FFF6C65C"/>
      </left>
      <right/>
      <top/>
      <bottom/>
      <diagonal/>
    </border>
    <border>
      <left/>
      <right/>
      <top style="thin">
        <color rgb="FFF6C65C"/>
      </top>
      <bottom style="thin">
        <color rgb="FFF6C65C"/>
      </bottom>
      <diagonal/>
    </border>
    <border>
      <left style="thin">
        <color rgb="FFF6C65C"/>
      </left>
      <right/>
      <top style="thin">
        <color rgb="FFF6C65C"/>
      </top>
      <bottom style="thin">
        <color rgb="FFF6C65C"/>
      </bottom>
      <diagonal/>
    </border>
    <border>
      <left/>
      <right/>
      <top style="thick">
        <color rgb="FFF6C65C"/>
      </top>
      <bottom/>
      <diagonal/>
    </border>
  </borders>
  <cellStyleXfs count="54">
    <xf numFmtId="0" fontId="0" fillId="0" borderId="0"/>
    <xf numFmtId="0" fontId="3" fillId="0" borderId="1"/>
    <xf numFmtId="0" fontId="3" fillId="0" borderId="0"/>
    <xf numFmtId="0" fontId="4"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 fillId="0" borderId="0"/>
    <xf numFmtId="9" fontId="23" fillId="0" borderId="0" applyFont="0" applyFill="0" applyBorder="0" applyAlignment="0" applyProtection="0"/>
    <xf numFmtId="0" fontId="27" fillId="34" borderId="12" applyNumberFormat="0">
      <alignment wrapText="1"/>
    </xf>
    <xf numFmtId="0" fontId="28" fillId="34" borderId="12" applyNumberFormat="0">
      <alignment wrapText="1"/>
    </xf>
    <xf numFmtId="8" fontId="28" fillId="34" borderId="15" applyNumberFormat="0">
      <alignment wrapText="1"/>
    </xf>
    <xf numFmtId="0" fontId="1" fillId="0" borderId="0"/>
    <xf numFmtId="0" fontId="1" fillId="0" borderId="0"/>
    <xf numFmtId="0" fontId="36" fillId="0" borderId="0" applyNumberFormat="0" applyFill="0" applyBorder="0" applyAlignment="0" applyProtection="0"/>
    <xf numFmtId="0" fontId="36" fillId="0" borderId="0" applyNumberFormat="0" applyFill="0" applyBorder="0" applyAlignment="0" applyProtection="0"/>
  </cellStyleXfs>
  <cellXfs count="125">
    <xf numFmtId="0" fontId="0" fillId="0" borderId="0" xfId="0"/>
    <xf numFmtId="10" fontId="0" fillId="0" borderId="0" xfId="0" applyNumberFormat="1"/>
    <xf numFmtId="0" fontId="21" fillId="0" borderId="0" xfId="0" applyFont="1"/>
    <xf numFmtId="0" fontId="0" fillId="0" borderId="0" xfId="0" applyAlignment="1">
      <alignment horizontal="left"/>
    </xf>
    <xf numFmtId="10" fontId="0" fillId="0" borderId="0" xfId="0" applyNumberFormat="1" applyAlignment="1">
      <alignment horizontal="left"/>
    </xf>
    <xf numFmtId="6" fontId="0" fillId="0" borderId="11" xfId="0" applyNumberFormat="1" applyBorder="1" applyAlignment="1">
      <alignment horizontal="left"/>
    </xf>
    <xf numFmtId="9" fontId="21" fillId="0" borderId="0" xfId="0" applyNumberFormat="1" applyFont="1"/>
    <xf numFmtId="0" fontId="22" fillId="0" borderId="0" xfId="0" applyFont="1"/>
    <xf numFmtId="0" fontId="3" fillId="0" borderId="0" xfId="0" applyFont="1"/>
    <xf numFmtId="0" fontId="25" fillId="33" borderId="0" xfId="0" applyFont="1" applyFill="1"/>
    <xf numFmtId="0" fontId="26" fillId="0" borderId="0" xfId="0" applyFont="1"/>
    <xf numFmtId="0" fontId="25" fillId="0" borderId="0" xfId="0" applyFont="1"/>
    <xf numFmtId="0" fontId="27" fillId="0" borderId="12" xfId="47" applyFill="1" applyAlignment="1"/>
    <xf numFmtId="0" fontId="27" fillId="0" borderId="12" xfId="47" applyFill="1">
      <alignment wrapText="1"/>
    </xf>
    <xf numFmtId="0" fontId="27" fillId="0" borderId="13" xfId="47" applyFill="1" applyBorder="1" applyAlignment="1">
      <alignment horizontal="left" wrapText="1"/>
    </xf>
    <xf numFmtId="0" fontId="28" fillId="0" borderId="12" xfId="48" applyFill="1" applyAlignment="1">
      <alignment horizontal="left" wrapText="1"/>
    </xf>
    <xf numFmtId="0" fontId="24" fillId="0" borderId="0" xfId="0" applyFont="1"/>
    <xf numFmtId="0" fontId="3" fillId="0" borderId="14" xfId="0" applyFont="1" applyBorder="1"/>
    <xf numFmtId="10" fontId="3" fillId="0" borderId="0" xfId="0" applyNumberFormat="1" applyFont="1"/>
    <xf numFmtId="0" fontId="28" fillId="0" borderId="12" xfId="48" applyFill="1">
      <alignment wrapText="1"/>
    </xf>
    <xf numFmtId="0" fontId="28" fillId="0" borderId="13" xfId="48" applyFill="1" applyBorder="1" applyAlignment="1">
      <alignment horizontal="left" wrapText="1"/>
    </xf>
    <xf numFmtId="0" fontId="25" fillId="0" borderId="14" xfId="0" applyFont="1" applyBorder="1" applyAlignment="1">
      <alignment horizontal="left"/>
    </xf>
    <xf numFmtId="0" fontId="25" fillId="0" borderId="0" xfId="0" applyFont="1" applyAlignment="1">
      <alignment horizontal="left"/>
    </xf>
    <xf numFmtId="10" fontId="25" fillId="0" borderId="0" xfId="0" applyNumberFormat="1" applyFont="1" applyAlignment="1">
      <alignment horizontal="left"/>
    </xf>
    <xf numFmtId="0" fontId="29" fillId="0" borderId="0" xfId="0" applyFont="1"/>
    <xf numFmtId="6" fontId="25" fillId="0" borderId="14" xfId="0" applyNumberFormat="1" applyFont="1" applyBorder="1" applyAlignment="1">
      <alignment horizontal="left"/>
    </xf>
    <xf numFmtId="8" fontId="28" fillId="34" borderId="15" xfId="49">
      <alignment wrapText="1"/>
    </xf>
    <xf numFmtId="8" fontId="28" fillId="34" borderId="15" xfId="49" applyAlignment="1">
      <alignment horizontal="left" wrapText="1"/>
    </xf>
    <xf numFmtId="8" fontId="24" fillId="34" borderId="15" xfId="49" applyFont="1" applyAlignment="1">
      <alignment horizontal="left" wrapText="1"/>
    </xf>
    <xf numFmtId="9" fontId="26" fillId="0" borderId="0" xfId="0" applyNumberFormat="1" applyFont="1"/>
    <xf numFmtId="8" fontId="28" fillId="0" borderId="15" xfId="49" applyFill="1">
      <alignment wrapText="1"/>
    </xf>
    <xf numFmtId="8" fontId="28" fillId="0" borderId="15" xfId="49" applyFill="1" applyAlignment="1">
      <alignment horizontal="left" wrapText="1"/>
    </xf>
    <xf numFmtId="0" fontId="0" fillId="0" borderId="0" xfId="0" applyAlignment="1">
      <alignment vertical="top"/>
    </xf>
    <xf numFmtId="6" fontId="25" fillId="33" borderId="14" xfId="0" applyNumberFormat="1" applyFont="1" applyFill="1" applyBorder="1" applyAlignment="1">
      <alignment horizontal="left"/>
    </xf>
    <xf numFmtId="0" fontId="25" fillId="33" borderId="0" xfId="0" applyFont="1" applyFill="1" applyAlignment="1">
      <alignment horizontal="left"/>
    </xf>
    <xf numFmtId="9" fontId="25" fillId="0" borderId="0" xfId="0" applyNumberFormat="1" applyFont="1"/>
    <xf numFmtId="0" fontId="28" fillId="0" borderId="13" xfId="47" applyFont="1" applyFill="1" applyBorder="1" applyAlignment="1">
      <alignment horizontal="left" wrapText="1"/>
    </xf>
    <xf numFmtId="0" fontId="28" fillId="0" borderId="12" xfId="47" applyFont="1" applyFill="1" applyAlignment="1">
      <alignment horizontal="left" wrapText="1"/>
    </xf>
    <xf numFmtId="0" fontId="24" fillId="0" borderId="0" xfId="50" applyFont="1"/>
    <xf numFmtId="0" fontId="32" fillId="0" borderId="0" xfId="50" applyFont="1" applyAlignment="1">
      <alignment horizontal="left"/>
    </xf>
    <xf numFmtId="0" fontId="32" fillId="0" borderId="17" xfId="50" applyFont="1" applyBorder="1" applyAlignment="1">
      <alignment horizontal="left"/>
    </xf>
    <xf numFmtId="0" fontId="32" fillId="0" borderId="14" xfId="50" applyFont="1" applyBorder="1" applyAlignment="1">
      <alignment horizontal="left"/>
    </xf>
    <xf numFmtId="10" fontId="32" fillId="0" borderId="0" xfId="50" applyNumberFormat="1" applyFont="1" applyAlignment="1">
      <alignment horizontal="left"/>
    </xf>
    <xf numFmtId="3" fontId="25" fillId="0" borderId="0" xfId="0" applyNumberFormat="1" applyFont="1"/>
    <xf numFmtId="0" fontId="31" fillId="0" borderId="0" xfId="0" applyFont="1"/>
    <xf numFmtId="0" fontId="33" fillId="0" borderId="0" xfId="0" applyFont="1"/>
    <xf numFmtId="6" fontId="33" fillId="0" borderId="14" xfId="0" applyNumberFormat="1" applyFont="1" applyBorder="1" applyAlignment="1">
      <alignment horizontal="left"/>
    </xf>
    <xf numFmtId="0" fontId="33" fillId="0" borderId="0" xfId="0" applyFont="1" applyAlignment="1">
      <alignment horizontal="left"/>
    </xf>
    <xf numFmtId="0" fontId="25" fillId="0" borderId="0" xfId="0" applyFont="1" applyAlignment="1">
      <alignment wrapText="1" shrinkToFit="1"/>
    </xf>
    <xf numFmtId="0" fontId="32" fillId="0" borderId="0" xfId="0" applyFont="1" applyAlignment="1">
      <alignment wrapText="1"/>
    </xf>
    <xf numFmtId="0" fontId="32" fillId="0" borderId="0" xfId="0" applyFont="1"/>
    <xf numFmtId="6" fontId="32" fillId="0" borderId="14" xfId="0" applyNumberFormat="1" applyFont="1" applyBorder="1" applyAlignment="1">
      <alignment horizontal="left"/>
    </xf>
    <xf numFmtId="0" fontId="32" fillId="0" borderId="0" xfId="0" applyFont="1" applyAlignment="1">
      <alignment horizontal="left"/>
    </xf>
    <xf numFmtId="8" fontId="28" fillId="35" borderId="15" xfId="49" applyFill="1">
      <alignment wrapText="1"/>
    </xf>
    <xf numFmtId="8" fontId="28" fillId="35" borderId="15" xfId="49" applyFill="1" applyAlignment="1">
      <alignment horizontal="left" wrapText="1"/>
    </xf>
    <xf numFmtId="9" fontId="28" fillId="35" borderId="15" xfId="49" applyNumberFormat="1" applyFill="1" applyAlignment="1">
      <alignment horizontal="left" wrapText="1"/>
    </xf>
    <xf numFmtId="10" fontId="25" fillId="0" borderId="0" xfId="0" applyNumberFormat="1" applyFont="1"/>
    <xf numFmtId="0" fontId="34" fillId="0" borderId="0" xfId="0" applyFont="1"/>
    <xf numFmtId="9" fontId="25" fillId="0" borderId="0" xfId="0" applyNumberFormat="1" applyFont="1" applyAlignment="1">
      <alignment horizontal="left"/>
    </xf>
    <xf numFmtId="9" fontId="24" fillId="34" borderId="15" xfId="49" applyNumberFormat="1" applyFont="1" applyAlignment="1">
      <alignment horizontal="left" wrapText="1"/>
    </xf>
    <xf numFmtId="9" fontId="0" fillId="0" borderId="0" xfId="0" applyNumberFormat="1" applyAlignment="1">
      <alignment horizontal="left"/>
    </xf>
    <xf numFmtId="166" fontId="24" fillId="34" borderId="16" xfId="49" applyNumberFormat="1" applyFont="1" applyBorder="1" applyAlignment="1">
      <alignment horizontal="left" wrapText="1"/>
    </xf>
    <xf numFmtId="166" fontId="25" fillId="0" borderId="0" xfId="0" applyNumberFormat="1" applyFont="1" applyAlignment="1">
      <alignment horizontal="left"/>
    </xf>
    <xf numFmtId="166" fontId="25" fillId="0" borderId="14" xfId="0" applyNumberFormat="1" applyFont="1" applyBorder="1" applyAlignment="1">
      <alignment horizontal="left"/>
    </xf>
    <xf numFmtId="3" fontId="25" fillId="0" borderId="0" xfId="0" applyNumberFormat="1" applyFont="1" applyAlignment="1">
      <alignment horizontal="left"/>
    </xf>
    <xf numFmtId="3" fontId="24" fillId="34" borderId="15" xfId="49" applyNumberFormat="1" applyFont="1" applyAlignment="1">
      <alignment horizontal="left" wrapText="1"/>
    </xf>
    <xf numFmtId="9" fontId="28" fillId="0" borderId="12" xfId="48" applyNumberFormat="1" applyFill="1" applyAlignment="1">
      <alignment horizontal="left" wrapText="1"/>
    </xf>
    <xf numFmtId="6" fontId="3" fillId="0" borderId="14" xfId="0" applyNumberFormat="1" applyFont="1" applyBorder="1"/>
    <xf numFmtId="9" fontId="3" fillId="0" borderId="0" xfId="0" applyNumberFormat="1" applyFont="1"/>
    <xf numFmtId="6" fontId="28" fillId="0" borderId="13" xfId="48" applyNumberFormat="1" applyFill="1" applyBorder="1" applyAlignment="1">
      <alignment horizontal="left" wrapText="1"/>
    </xf>
    <xf numFmtId="6" fontId="25" fillId="0" borderId="0" xfId="0" applyNumberFormat="1" applyFont="1" applyAlignment="1">
      <alignment horizontal="left"/>
    </xf>
    <xf numFmtId="9" fontId="25" fillId="33" borderId="0" xfId="0" applyNumberFormat="1" applyFont="1" applyFill="1" applyAlignment="1">
      <alignment horizontal="left"/>
    </xf>
    <xf numFmtId="6" fontId="24" fillId="34" borderId="16" xfId="49" applyNumberFormat="1" applyFont="1" applyBorder="1" applyAlignment="1">
      <alignment horizontal="left" wrapText="1"/>
    </xf>
    <xf numFmtId="6" fontId="28" fillId="0" borderId="13" xfId="47" applyNumberFormat="1" applyFont="1" applyFill="1" applyBorder="1" applyAlignment="1">
      <alignment horizontal="left" wrapText="1"/>
    </xf>
    <xf numFmtId="9" fontId="28" fillId="0" borderId="12" xfId="47" applyNumberFormat="1" applyFont="1" applyFill="1" applyAlignment="1">
      <alignment horizontal="left" wrapText="1"/>
    </xf>
    <xf numFmtId="0" fontId="24" fillId="0" borderId="0" xfId="51" applyFont="1"/>
    <xf numFmtId="0" fontId="32" fillId="0" borderId="0" xfId="51" applyFont="1" applyAlignment="1">
      <alignment horizontal="left"/>
    </xf>
    <xf numFmtId="0" fontId="32" fillId="0" borderId="17" xfId="51" applyFont="1" applyBorder="1" applyAlignment="1">
      <alignment horizontal="left"/>
    </xf>
    <xf numFmtId="6" fontId="32" fillId="0" borderId="14" xfId="51" applyNumberFormat="1" applyFont="1" applyBorder="1" applyAlignment="1">
      <alignment horizontal="left"/>
    </xf>
    <xf numFmtId="9" fontId="32" fillId="0" borderId="0" xfId="51" applyNumberFormat="1" applyFont="1" applyAlignment="1">
      <alignment horizontal="left"/>
    </xf>
    <xf numFmtId="9" fontId="33" fillId="0" borderId="0" xfId="0" applyNumberFormat="1" applyFont="1" applyAlignment="1">
      <alignment horizontal="left"/>
    </xf>
    <xf numFmtId="9" fontId="32" fillId="0" borderId="0" xfId="0" applyNumberFormat="1" applyFont="1" applyAlignment="1">
      <alignment horizontal="left"/>
    </xf>
    <xf numFmtId="6" fontId="25" fillId="0" borderId="0" xfId="0" applyNumberFormat="1" applyFont="1"/>
    <xf numFmtId="6" fontId="28" fillId="35" borderId="15" xfId="49" applyNumberFormat="1" applyFill="1" applyAlignment="1">
      <alignment horizontal="left" wrapText="1"/>
    </xf>
    <xf numFmtId="6" fontId="28" fillId="0" borderId="15" xfId="49" applyNumberFormat="1" applyFill="1" applyAlignment="1">
      <alignment horizontal="left" wrapText="1"/>
    </xf>
    <xf numFmtId="9" fontId="28" fillId="0" borderId="15" xfId="49" applyNumberFormat="1" applyFill="1" applyAlignment="1">
      <alignment horizontal="left" wrapText="1"/>
    </xf>
    <xf numFmtId="6" fontId="31" fillId="34" borderId="15" xfId="49" applyNumberFormat="1" applyFont="1" applyAlignment="1">
      <alignment horizontal="left" wrapText="1"/>
    </xf>
    <xf numFmtId="0" fontId="3" fillId="0" borderId="0" xfId="2"/>
    <xf numFmtId="0" fontId="25" fillId="33" borderId="0" xfId="2" applyFont="1" applyFill="1"/>
    <xf numFmtId="0" fontId="26" fillId="0" borderId="0" xfId="2" applyFont="1"/>
    <xf numFmtId="0" fontId="25" fillId="0" borderId="0" xfId="2" applyFont="1"/>
    <xf numFmtId="0" fontId="24" fillId="0" borderId="0" xfId="2" applyFont="1"/>
    <xf numFmtId="6" fontId="3" fillId="0" borderId="14" xfId="2" applyNumberFormat="1" applyBorder="1"/>
    <xf numFmtId="9" fontId="3" fillId="0" borderId="0" xfId="2" applyNumberFormat="1"/>
    <xf numFmtId="6" fontId="25" fillId="0" borderId="14" xfId="2" applyNumberFormat="1" applyFont="1" applyBorder="1" applyAlignment="1">
      <alignment horizontal="left"/>
    </xf>
    <xf numFmtId="0" fontId="25" fillId="0" borderId="0" xfId="2" applyFont="1" applyAlignment="1">
      <alignment horizontal="left"/>
    </xf>
    <xf numFmtId="9" fontId="25" fillId="0" borderId="0" xfId="2" applyNumberFormat="1" applyFont="1" applyAlignment="1">
      <alignment horizontal="left"/>
    </xf>
    <xf numFmtId="6" fontId="25" fillId="0" borderId="0" xfId="2" applyNumberFormat="1" applyFont="1" applyAlignment="1">
      <alignment horizontal="left"/>
    </xf>
    <xf numFmtId="6" fontId="25" fillId="33" borderId="14" xfId="2" applyNumberFormat="1" applyFont="1" applyFill="1" applyBorder="1" applyAlignment="1">
      <alignment horizontal="left"/>
    </xf>
    <xf numFmtId="0" fontId="25" fillId="33" borderId="0" xfId="2" applyFont="1" applyFill="1" applyAlignment="1">
      <alignment horizontal="left"/>
    </xf>
    <xf numFmtId="9" fontId="25" fillId="33" borderId="0" xfId="2" applyNumberFormat="1" applyFont="1" applyFill="1" applyAlignment="1">
      <alignment horizontal="left"/>
    </xf>
    <xf numFmtId="0" fontId="21" fillId="0" borderId="0" xfId="2" applyFont="1"/>
    <xf numFmtId="9" fontId="21" fillId="0" borderId="0" xfId="2" applyNumberFormat="1" applyFont="1"/>
    <xf numFmtId="9" fontId="26" fillId="0" borderId="0" xfId="2" applyNumberFormat="1" applyFont="1"/>
    <xf numFmtId="3" fontId="25" fillId="0" borderId="0" xfId="2" applyNumberFormat="1" applyFont="1" applyAlignment="1">
      <alignment horizontal="left"/>
    </xf>
    <xf numFmtId="3" fontId="25" fillId="0" borderId="0" xfId="2" applyNumberFormat="1" applyFont="1"/>
    <xf numFmtId="0" fontId="22" fillId="0" borderId="0" xfId="2" applyFont="1"/>
    <xf numFmtId="0" fontId="3" fillId="0" borderId="0" xfId="2" applyAlignment="1">
      <alignment horizontal="left"/>
    </xf>
    <xf numFmtId="10" fontId="3" fillId="0" borderId="0" xfId="2" applyNumberFormat="1" applyAlignment="1">
      <alignment horizontal="left"/>
    </xf>
    <xf numFmtId="0" fontId="34" fillId="0" borderId="0" xfId="2" applyFont="1"/>
    <xf numFmtId="6" fontId="25" fillId="0" borderId="0" xfId="2" applyNumberFormat="1" applyFont="1"/>
    <xf numFmtId="9" fontId="25" fillId="0" borderId="0" xfId="2" applyNumberFormat="1" applyFont="1"/>
    <xf numFmtId="10" fontId="3" fillId="0" borderId="0" xfId="2" applyNumberFormat="1"/>
    <xf numFmtId="9" fontId="25" fillId="0" borderId="0" xfId="46" applyFont="1" applyAlignment="1">
      <alignment horizontal="left"/>
    </xf>
    <xf numFmtId="0" fontId="35" fillId="34" borderId="0" xfId="2" applyFont="1" applyFill="1"/>
    <xf numFmtId="0" fontId="37" fillId="34" borderId="0" xfId="2" applyFont="1" applyFill="1"/>
    <xf numFmtId="0" fontId="38" fillId="34" borderId="0" xfId="2" applyFont="1" applyFill="1"/>
    <xf numFmtId="0" fontId="39" fillId="34" borderId="0" xfId="2" applyFont="1" applyFill="1"/>
    <xf numFmtId="0" fontId="30" fillId="0" borderId="14" xfId="0" applyFont="1" applyBorder="1" applyAlignment="1">
      <alignment horizontal="left" vertical="top" wrapText="1"/>
    </xf>
    <xf numFmtId="0" fontId="30" fillId="0" borderId="0" xfId="0" applyFont="1" applyAlignment="1">
      <alignment horizontal="left" vertical="top" wrapText="1"/>
    </xf>
    <xf numFmtId="0" fontId="30" fillId="0" borderId="14" xfId="2" applyFont="1" applyBorder="1" applyAlignment="1">
      <alignment horizontal="left" vertical="top" wrapText="1"/>
    </xf>
    <xf numFmtId="0" fontId="30" fillId="0" borderId="0" xfId="2" applyFont="1" applyAlignment="1">
      <alignment horizontal="left" vertical="top" wrapText="1"/>
    </xf>
    <xf numFmtId="0" fontId="40" fillId="34" borderId="0" xfId="53" applyFont="1" applyFill="1"/>
    <xf numFmtId="0" fontId="41" fillId="34" borderId="0" xfId="2" applyFont="1" applyFill="1"/>
    <xf numFmtId="0" fontId="42" fillId="34" borderId="0" xfId="2" applyFont="1" applyFill="1"/>
  </cellXfs>
  <cellStyles count="54">
    <cellStyle name="0.WF Main Heading" xfId="47" xr:uid="{7FA2CE36-B14D-4BED-BEE3-3CAA3F7C4666}"/>
    <cellStyle name="1. WF Sub Heading style" xfId="48" xr:uid="{F0C503CE-A28B-43EC-8ACA-5CD1AFE394C7}"/>
    <cellStyle name="2.WF Total" xfId="49" xr:uid="{30D0F151-05B7-4530-A731-92985BCF3B63}"/>
    <cellStyle name="20% - Accent1 2" xfId="22" xr:uid="{00000000-0005-0000-0000-000000000000}"/>
    <cellStyle name="20% - Accent2 2" xfId="26" xr:uid="{00000000-0005-0000-0000-000001000000}"/>
    <cellStyle name="20% - Accent3 2" xfId="30" xr:uid="{00000000-0005-0000-0000-000002000000}"/>
    <cellStyle name="20% - Accent4 2" xfId="34" xr:uid="{00000000-0005-0000-0000-000003000000}"/>
    <cellStyle name="20% - Accent5 2" xfId="38" xr:uid="{00000000-0005-0000-0000-000004000000}"/>
    <cellStyle name="20% - Accent6 2" xfId="42" xr:uid="{00000000-0005-0000-0000-000005000000}"/>
    <cellStyle name="40% - Accent1 2" xfId="23" xr:uid="{00000000-0005-0000-0000-000006000000}"/>
    <cellStyle name="40% - Accent2 2" xfId="27" xr:uid="{00000000-0005-0000-0000-000007000000}"/>
    <cellStyle name="40% - Accent3 2" xfId="31" xr:uid="{00000000-0005-0000-0000-000008000000}"/>
    <cellStyle name="40% - Accent4 2" xfId="35" xr:uid="{00000000-0005-0000-0000-000009000000}"/>
    <cellStyle name="40% - Accent5 2" xfId="39" xr:uid="{00000000-0005-0000-0000-00000A000000}"/>
    <cellStyle name="40% - Accent6 2" xfId="43" xr:uid="{00000000-0005-0000-0000-00000B000000}"/>
    <cellStyle name="60% - Accent1 2" xfId="24" xr:uid="{00000000-0005-0000-0000-00000C000000}"/>
    <cellStyle name="60% - Accent2 2" xfId="28" xr:uid="{00000000-0005-0000-0000-00000D000000}"/>
    <cellStyle name="60% - Accent3 2" xfId="32" xr:uid="{00000000-0005-0000-0000-00000E000000}"/>
    <cellStyle name="60% - Accent4 2" xfId="36" xr:uid="{00000000-0005-0000-0000-00000F000000}"/>
    <cellStyle name="60% - Accent5 2" xfId="40" xr:uid="{00000000-0005-0000-0000-000010000000}"/>
    <cellStyle name="60% - Accent6 2" xfId="44" xr:uid="{00000000-0005-0000-0000-000011000000}"/>
    <cellStyle name="Accent1 2" xfId="21" xr:uid="{00000000-0005-0000-0000-000012000000}"/>
    <cellStyle name="Accent2 2" xfId="25" xr:uid="{00000000-0005-0000-0000-000013000000}"/>
    <cellStyle name="Accent3 2" xfId="29" xr:uid="{00000000-0005-0000-0000-000014000000}"/>
    <cellStyle name="Accent4 2" xfId="33" xr:uid="{00000000-0005-0000-0000-000015000000}"/>
    <cellStyle name="Accent5 2" xfId="37" xr:uid="{00000000-0005-0000-0000-000016000000}"/>
    <cellStyle name="Accent6 2" xfId="41" xr:uid="{00000000-0005-0000-0000-000017000000}"/>
    <cellStyle name="Bad 2" xfId="10" xr:uid="{00000000-0005-0000-0000-000018000000}"/>
    <cellStyle name="Calculation 2" xfId="14" xr:uid="{00000000-0005-0000-0000-000019000000}"/>
    <cellStyle name="Check Cell 2" xfId="16" xr:uid="{00000000-0005-0000-0000-00001A000000}"/>
    <cellStyle name="DetailLine" xfId="1" xr:uid="{00000000-0005-0000-0000-00001D000000}"/>
    <cellStyle name="Explanatory Text 2" xfId="19" xr:uid="{00000000-0005-0000-0000-00001E000000}"/>
    <cellStyle name="Good 2" xfId="9" xr:uid="{00000000-0005-0000-0000-00001F000000}"/>
    <cellStyle name="Heading 1 2" xfId="5" xr:uid="{00000000-0005-0000-0000-000020000000}"/>
    <cellStyle name="Heading 2 2" xfId="6" xr:uid="{00000000-0005-0000-0000-000021000000}"/>
    <cellStyle name="Heading 3 2" xfId="7" xr:uid="{00000000-0005-0000-0000-000022000000}"/>
    <cellStyle name="Heading 4 2" xfId="8" xr:uid="{00000000-0005-0000-0000-000023000000}"/>
    <cellStyle name="Hyperlink" xfId="53" builtinId="8"/>
    <cellStyle name="Hyperlink 2" xfId="52" xr:uid="{433A3D4B-6776-4FF7-80A7-0315614F14F6}"/>
    <cellStyle name="Input 2" xfId="12" xr:uid="{00000000-0005-0000-0000-000025000000}"/>
    <cellStyle name="Linked Cell 2" xfId="15" xr:uid="{00000000-0005-0000-0000-000026000000}"/>
    <cellStyle name="Neutral 2" xfId="11" xr:uid="{00000000-0005-0000-0000-000027000000}"/>
    <cellStyle name="Normal" xfId="0" builtinId="0"/>
    <cellStyle name="Normal 2" xfId="2" xr:uid="{00000000-0005-0000-0000-000029000000}"/>
    <cellStyle name="Normal 3" xfId="3" xr:uid="{00000000-0005-0000-0000-00002A000000}"/>
    <cellStyle name="Normal 4" xfId="45" xr:uid="{2EFA52B9-873C-4CE5-8553-78EBB950DD33}"/>
    <cellStyle name="Normal 4 2" xfId="50" xr:uid="{28A97E67-A5ED-4879-9582-17381A8EA948}"/>
    <cellStyle name="Normal 4 2 2" xfId="51" xr:uid="{30A29D8D-95D4-45C9-B1C5-1E92EFAFD3D8}"/>
    <cellStyle name="Note 2" xfId="18" xr:uid="{00000000-0005-0000-0000-00002B000000}"/>
    <cellStyle name="Output 2" xfId="13" xr:uid="{00000000-0005-0000-0000-00002C000000}"/>
    <cellStyle name="Percent" xfId="46" builtinId="5"/>
    <cellStyle name="Title 2" xfId="4" xr:uid="{00000000-0005-0000-0000-00002E000000}"/>
    <cellStyle name="Total 2" xfId="20" xr:uid="{00000000-0005-0000-0000-00002F000000}"/>
    <cellStyle name="Warning Text 2" xfId="17" xr:uid="{00000000-0005-0000-0000-000030000000}"/>
  </cellStyles>
  <dxfs count="3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99"/>
      <color rgb="FFFFFF00"/>
      <color rgb="FFFF00FF"/>
      <color rgb="FF008000"/>
      <color rgb="FFFFFFCC"/>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0EAEC-7772-4417-9EA0-28898C61CBFE}">
  <sheetPr codeName="Sheet37">
    <tabColor rgb="FF00B050"/>
  </sheetPr>
  <dimension ref="A1:I43"/>
  <sheetViews>
    <sheetView tabSelected="1" workbookViewId="0"/>
  </sheetViews>
  <sheetFormatPr defaultColWidth="9.21875" defaultRowHeight="15" x14ac:dyDescent="0.35"/>
  <cols>
    <col min="1" max="16384" width="9.21875" style="115"/>
  </cols>
  <sheetData>
    <row r="1" spans="1:9" x14ac:dyDescent="0.35">
      <c r="A1" s="114"/>
    </row>
    <row r="2" spans="1:9" ht="20.399999999999999" x14ac:dyDescent="0.45">
      <c r="A2" s="116" t="s">
        <v>94</v>
      </c>
    </row>
    <row r="3" spans="1:9" ht="20.399999999999999" x14ac:dyDescent="0.45">
      <c r="A3" s="116" t="s">
        <v>92</v>
      </c>
    </row>
    <row r="6" spans="1:9" ht="16.8" x14ac:dyDescent="0.4">
      <c r="A6" s="117" t="s">
        <v>93</v>
      </c>
      <c r="B6" s="117"/>
    </row>
    <row r="7" spans="1:9" ht="16.8" x14ac:dyDescent="0.4">
      <c r="A7" s="117"/>
      <c r="B7" s="117"/>
    </row>
    <row r="8" spans="1:9" ht="16.8" x14ac:dyDescent="0.4">
      <c r="B8" s="122" t="s">
        <v>95</v>
      </c>
      <c r="C8" s="117"/>
      <c r="D8" s="117"/>
      <c r="E8" s="117"/>
      <c r="F8" s="117"/>
      <c r="G8" s="117"/>
      <c r="H8" s="117"/>
      <c r="I8" s="117"/>
    </row>
    <row r="9" spans="1:9" ht="16.8" x14ac:dyDescent="0.4">
      <c r="B9" s="122" t="s">
        <v>96</v>
      </c>
      <c r="C9" s="117"/>
      <c r="D9" s="117"/>
      <c r="E9" s="117"/>
      <c r="F9" s="117"/>
      <c r="G9" s="117"/>
      <c r="H9" s="117"/>
      <c r="I9" s="117"/>
    </row>
    <row r="10" spans="1:9" ht="16.8" x14ac:dyDescent="0.4">
      <c r="B10" s="122" t="s">
        <v>97</v>
      </c>
      <c r="C10" s="117"/>
      <c r="D10" s="117"/>
      <c r="E10" s="117"/>
      <c r="F10" s="117"/>
      <c r="G10" s="117"/>
      <c r="H10" s="117"/>
      <c r="I10" s="117"/>
    </row>
    <row r="11" spans="1:9" ht="16.8" x14ac:dyDescent="0.4">
      <c r="B11" s="122" t="s">
        <v>98</v>
      </c>
      <c r="C11" s="117"/>
      <c r="D11" s="117"/>
      <c r="E11" s="117"/>
      <c r="F11" s="117"/>
      <c r="G11" s="117"/>
      <c r="H11" s="117"/>
      <c r="I11" s="117"/>
    </row>
    <row r="12" spans="1:9" ht="16.8" x14ac:dyDescent="0.4">
      <c r="B12" s="122" t="s">
        <v>99</v>
      </c>
      <c r="C12" s="117"/>
      <c r="D12" s="117"/>
      <c r="E12" s="117"/>
      <c r="F12" s="117"/>
      <c r="G12" s="117"/>
      <c r="H12" s="117"/>
      <c r="I12" s="117"/>
    </row>
    <row r="13" spans="1:9" ht="16.8" x14ac:dyDescent="0.4">
      <c r="B13" s="122" t="s">
        <v>100</v>
      </c>
      <c r="C13" s="117"/>
      <c r="D13" s="117"/>
      <c r="E13" s="117"/>
      <c r="F13" s="117"/>
      <c r="G13" s="117"/>
      <c r="H13" s="117"/>
      <c r="I13" s="117"/>
    </row>
    <row r="14" spans="1:9" ht="16.8" x14ac:dyDescent="0.4">
      <c r="B14" s="122" t="s">
        <v>101</v>
      </c>
      <c r="C14" s="117"/>
      <c r="D14" s="117"/>
      <c r="E14" s="117"/>
      <c r="F14" s="117"/>
      <c r="G14" s="117"/>
      <c r="H14" s="117"/>
      <c r="I14" s="117"/>
    </row>
    <row r="15" spans="1:9" ht="16.8" x14ac:dyDescent="0.4">
      <c r="B15" s="122" t="s">
        <v>102</v>
      </c>
      <c r="C15" s="117"/>
      <c r="D15" s="117"/>
      <c r="E15" s="117"/>
      <c r="F15" s="117"/>
      <c r="G15" s="117"/>
      <c r="H15" s="117"/>
      <c r="I15" s="117"/>
    </row>
    <row r="16" spans="1:9" ht="16.8" x14ac:dyDescent="0.4">
      <c r="B16" s="122" t="s">
        <v>103</v>
      </c>
      <c r="C16" s="117"/>
      <c r="D16" s="117"/>
      <c r="E16" s="117"/>
      <c r="F16" s="117"/>
      <c r="G16" s="117"/>
      <c r="H16" s="117"/>
      <c r="I16" s="117"/>
    </row>
    <row r="17" spans="2:9" ht="16.8" x14ac:dyDescent="0.4">
      <c r="B17" s="122" t="s">
        <v>104</v>
      </c>
      <c r="C17" s="117"/>
      <c r="D17" s="117"/>
      <c r="E17" s="117"/>
      <c r="F17" s="117"/>
      <c r="G17" s="117"/>
      <c r="H17" s="117"/>
      <c r="I17" s="117"/>
    </row>
    <row r="18" spans="2:9" ht="16.8" x14ac:dyDescent="0.4">
      <c r="B18" s="122" t="s">
        <v>105</v>
      </c>
      <c r="C18" s="117"/>
      <c r="D18" s="117"/>
      <c r="E18" s="117"/>
      <c r="F18" s="117"/>
      <c r="G18" s="117"/>
      <c r="H18" s="117"/>
      <c r="I18" s="117"/>
    </row>
    <row r="19" spans="2:9" ht="16.8" x14ac:dyDescent="0.4">
      <c r="B19" s="122" t="s">
        <v>106</v>
      </c>
      <c r="C19" s="117"/>
      <c r="D19" s="117"/>
      <c r="E19" s="117"/>
      <c r="F19" s="117"/>
      <c r="G19" s="117"/>
      <c r="H19" s="117"/>
      <c r="I19" s="117"/>
    </row>
    <row r="20" spans="2:9" ht="16.8" x14ac:dyDescent="0.4">
      <c r="B20" s="122" t="s">
        <v>107</v>
      </c>
      <c r="C20" s="117"/>
      <c r="D20" s="117"/>
      <c r="E20" s="117"/>
      <c r="F20" s="117"/>
      <c r="G20" s="117"/>
      <c r="H20" s="117"/>
      <c r="I20" s="117"/>
    </row>
    <row r="21" spans="2:9" ht="16.8" x14ac:dyDescent="0.4">
      <c r="B21" s="122" t="s">
        <v>108</v>
      </c>
      <c r="C21" s="117"/>
      <c r="D21" s="117"/>
      <c r="E21" s="117"/>
      <c r="F21" s="117"/>
      <c r="G21" s="117"/>
      <c r="H21" s="117"/>
      <c r="I21" s="117"/>
    </row>
    <row r="22" spans="2:9" ht="16.8" x14ac:dyDescent="0.4">
      <c r="B22" s="122" t="s">
        <v>109</v>
      </c>
      <c r="C22" s="117"/>
      <c r="D22" s="117"/>
      <c r="E22" s="117"/>
      <c r="F22" s="117"/>
      <c r="G22" s="117"/>
      <c r="H22" s="117"/>
      <c r="I22" s="117"/>
    </row>
    <row r="23" spans="2:9" ht="16.8" x14ac:dyDescent="0.4">
      <c r="B23" s="122" t="s">
        <v>110</v>
      </c>
      <c r="C23" s="117"/>
      <c r="D23" s="117"/>
      <c r="E23" s="117"/>
      <c r="F23" s="117"/>
      <c r="G23" s="117"/>
      <c r="H23" s="117"/>
      <c r="I23" s="117"/>
    </row>
    <row r="24" spans="2:9" ht="16.8" x14ac:dyDescent="0.4">
      <c r="B24" s="122" t="s">
        <v>111</v>
      </c>
      <c r="C24" s="117"/>
      <c r="D24" s="117"/>
      <c r="E24" s="117"/>
      <c r="F24" s="117"/>
      <c r="G24" s="117"/>
      <c r="H24" s="117"/>
      <c r="I24" s="117"/>
    </row>
    <row r="25" spans="2:9" ht="16.8" x14ac:dyDescent="0.4">
      <c r="B25" s="122" t="s">
        <v>112</v>
      </c>
      <c r="C25" s="117"/>
      <c r="D25" s="117"/>
      <c r="E25" s="117"/>
      <c r="F25" s="117"/>
      <c r="G25" s="117"/>
      <c r="H25" s="117"/>
      <c r="I25" s="117"/>
    </row>
    <row r="26" spans="2:9" ht="16.8" x14ac:dyDescent="0.4">
      <c r="B26" s="122" t="s">
        <v>113</v>
      </c>
      <c r="C26" s="117"/>
      <c r="D26" s="117"/>
      <c r="E26" s="117"/>
      <c r="F26" s="117"/>
      <c r="G26" s="117"/>
      <c r="H26" s="117"/>
      <c r="I26" s="117"/>
    </row>
    <row r="27" spans="2:9" ht="16.8" x14ac:dyDescent="0.4">
      <c r="B27" s="122" t="s">
        <v>114</v>
      </c>
      <c r="C27" s="117"/>
      <c r="D27" s="117"/>
      <c r="E27" s="117"/>
      <c r="F27" s="117"/>
      <c r="G27" s="117"/>
      <c r="H27" s="117"/>
      <c r="I27" s="117"/>
    </row>
    <row r="28" spans="2:9" ht="16.8" x14ac:dyDescent="0.4">
      <c r="B28" s="122" t="s">
        <v>115</v>
      </c>
      <c r="C28" s="117"/>
      <c r="D28" s="117"/>
      <c r="E28" s="117"/>
      <c r="F28" s="117"/>
      <c r="G28" s="117"/>
      <c r="H28" s="117"/>
      <c r="I28" s="117"/>
    </row>
    <row r="29" spans="2:9" ht="16.8" x14ac:dyDescent="0.4">
      <c r="B29" s="122" t="s">
        <v>116</v>
      </c>
      <c r="C29" s="117"/>
      <c r="D29" s="117"/>
      <c r="E29" s="117"/>
      <c r="F29" s="117"/>
      <c r="G29" s="117"/>
      <c r="H29" s="117"/>
      <c r="I29" s="117"/>
    </row>
    <row r="30" spans="2:9" ht="16.8" x14ac:dyDescent="0.4">
      <c r="B30" s="122" t="s">
        <v>117</v>
      </c>
      <c r="C30" s="117"/>
      <c r="D30" s="117"/>
      <c r="E30" s="117"/>
      <c r="F30" s="117"/>
      <c r="G30" s="117"/>
      <c r="H30" s="117"/>
      <c r="I30" s="117"/>
    </row>
    <row r="31" spans="2:9" ht="16.8" x14ac:dyDescent="0.4">
      <c r="B31" s="122" t="s">
        <v>118</v>
      </c>
      <c r="C31" s="117"/>
      <c r="D31" s="117"/>
      <c r="E31" s="117"/>
      <c r="F31" s="117"/>
      <c r="G31" s="117"/>
      <c r="H31" s="117"/>
      <c r="I31" s="117"/>
    </row>
    <row r="32" spans="2:9" ht="16.8" x14ac:dyDescent="0.4">
      <c r="B32" s="122" t="s">
        <v>119</v>
      </c>
      <c r="C32" s="117"/>
      <c r="D32" s="117"/>
      <c r="E32" s="117"/>
      <c r="F32" s="117"/>
      <c r="G32" s="117"/>
      <c r="H32" s="117"/>
      <c r="I32" s="117"/>
    </row>
    <row r="33" spans="2:9" ht="16.8" x14ac:dyDescent="0.4">
      <c r="B33" s="122" t="s">
        <v>120</v>
      </c>
      <c r="C33" s="117"/>
      <c r="D33" s="117"/>
      <c r="E33" s="117"/>
      <c r="F33" s="117"/>
      <c r="G33" s="117"/>
      <c r="H33" s="117"/>
      <c r="I33" s="117"/>
    </row>
    <row r="34" spans="2:9" ht="16.8" x14ac:dyDescent="0.4">
      <c r="B34" s="122" t="s">
        <v>121</v>
      </c>
      <c r="C34" s="117"/>
      <c r="D34" s="117"/>
      <c r="E34" s="117"/>
      <c r="F34" s="117"/>
      <c r="G34" s="117"/>
      <c r="H34" s="117"/>
      <c r="I34" s="117"/>
    </row>
    <row r="35" spans="2:9" ht="16.8" x14ac:dyDescent="0.4">
      <c r="B35" s="122" t="s">
        <v>122</v>
      </c>
      <c r="C35" s="117"/>
      <c r="D35" s="117"/>
      <c r="E35" s="117"/>
      <c r="F35" s="117"/>
      <c r="G35" s="117"/>
      <c r="H35" s="117"/>
      <c r="I35" s="117"/>
    </row>
    <row r="36" spans="2:9" ht="16.8" x14ac:dyDescent="0.4">
      <c r="B36" s="122" t="s">
        <v>123</v>
      </c>
      <c r="C36" s="117"/>
      <c r="D36" s="117"/>
      <c r="E36" s="117"/>
      <c r="F36" s="117"/>
      <c r="G36" s="117"/>
      <c r="H36" s="117"/>
      <c r="I36" s="117"/>
    </row>
    <row r="37" spans="2:9" ht="16.8" x14ac:dyDescent="0.4">
      <c r="B37" s="122" t="s">
        <v>124</v>
      </c>
      <c r="C37" s="117"/>
      <c r="D37" s="117"/>
      <c r="E37" s="117"/>
      <c r="F37" s="117"/>
      <c r="G37" s="117"/>
      <c r="H37" s="117"/>
      <c r="I37" s="117"/>
    </row>
    <row r="38" spans="2:9" ht="16.8" x14ac:dyDescent="0.4">
      <c r="B38" s="122" t="s">
        <v>125</v>
      </c>
      <c r="C38" s="117"/>
      <c r="D38" s="117"/>
      <c r="E38" s="117"/>
      <c r="F38" s="117"/>
      <c r="G38" s="117"/>
      <c r="H38" s="117"/>
      <c r="I38" s="117"/>
    </row>
    <row r="39" spans="2:9" ht="16.8" x14ac:dyDescent="0.4">
      <c r="B39" s="122" t="s">
        <v>126</v>
      </c>
      <c r="C39" s="117"/>
      <c r="D39" s="117"/>
      <c r="E39" s="117"/>
      <c r="F39" s="117"/>
      <c r="G39" s="117"/>
      <c r="H39" s="117"/>
      <c r="I39" s="117"/>
    </row>
    <row r="40" spans="2:9" ht="16.8" x14ac:dyDescent="0.4">
      <c r="B40" s="123"/>
      <c r="C40" s="117"/>
      <c r="D40" s="117"/>
      <c r="E40" s="117"/>
      <c r="F40" s="117"/>
      <c r="G40" s="117"/>
      <c r="H40" s="117"/>
      <c r="I40" s="117"/>
    </row>
    <row r="41" spans="2:9" ht="16.8" x14ac:dyDescent="0.4">
      <c r="B41" s="123"/>
      <c r="C41" s="117"/>
      <c r="D41" s="117"/>
      <c r="E41" s="117"/>
      <c r="F41" s="117"/>
      <c r="G41" s="117"/>
      <c r="H41" s="117"/>
      <c r="I41" s="117"/>
    </row>
    <row r="42" spans="2:9" x14ac:dyDescent="0.35">
      <c r="B42" s="124"/>
    </row>
    <row r="43" spans="2:9" x14ac:dyDescent="0.35">
      <c r="B43" s="124"/>
    </row>
  </sheetData>
  <hyperlinks>
    <hyperlink ref="B8" location="'Guaranteed Cash_Super'!A1" display="Guaranteed Cash_Super" xr:uid="{4D7BD3CA-D6DD-43DE-AC52-00C03247B87E}"/>
    <hyperlink ref="B9" location="'Active Dynamic 30_Super'!A1" display="Active Dynamic 30_Super" xr:uid="{067CB681-3B18-43FD-8DAF-96D2B60E2436}"/>
    <hyperlink ref="B10" location="'Active Dynamic 50_Super'!A1" display="Active Dynamic 50_Super" xr:uid="{F75F95C7-5E6D-4D3D-AF29-6A205BC2EDCD}"/>
    <hyperlink ref="B11" location="'Active Dynamic 70_Super'!A1" display="Active Dynamic 70_Super" xr:uid="{69E18B9A-2205-4AEB-809A-D3E2969E6EE8}"/>
    <hyperlink ref="B12" location="'Active Dynamic 90_Super'!A1" display="Active Dynamic 90_Super" xr:uid="{36283DD3-06DC-4D55-9D4F-4097F6EDE723}"/>
    <hyperlink ref="B13" location="'Active Strategic 30_Super'!A1" display="Active Strategic 30_Super" xr:uid="{A7BB6335-AA46-4540-9EC3-43D023C77BD2}"/>
    <hyperlink ref="B14" location="'Active Strategic 50_Super'!A1" display="Active Strategic 50_Super" xr:uid="{A4CD3D38-B2B2-4EC7-AB06-4AE0FB1EBA69}"/>
    <hyperlink ref="B15" location="'Active Strategic 70_Super'!A1" display="Active Strategic 70_Super" xr:uid="{183FE946-9103-41FF-89F5-26E7187CA56E}"/>
    <hyperlink ref="B16" location="'Active Strategic 85_Super'!A1" display="Active Strategic 85_Super" xr:uid="{84CD054C-B5ED-45E0-A22A-EFAF302B4993}"/>
    <hyperlink ref="B17" location="'Active Strategic 100_Super'!A1" display="Active Strategic 100_Super" xr:uid="{3B82853A-32C9-42BF-BBFF-A6D8DB165CF0}"/>
    <hyperlink ref="B18" location="'Active Australian Shares_Super'!A1" display="Active Australian Shares_Super" xr:uid="{25BB4829-2561-4B96-A66B-16263EBED834}"/>
    <hyperlink ref="B19" location="'Active International Shares_Sup'!A1" display="Active International Shares_Sup" xr:uid="{E0A16206-CF5C-4DAB-9830-5D09142D3B0D}"/>
    <hyperlink ref="B20" location="'Index Dynamic 30_Super'!A1" display="Index Dynamic 30_Super" xr:uid="{B2200F90-A79B-4895-A433-7B2A3BB7F2A7}"/>
    <hyperlink ref="B21" location="'Index Dynamic 50_Super'!A1" display="Index Dynamic 50_Super" xr:uid="{87A033C6-6B89-4C9B-A449-0412E6C6259A}"/>
    <hyperlink ref="B22" location="'Index Dynamic 70_Super'!A1" display="Index Dynamic 70_Super" xr:uid="{C2475D3C-7D28-4913-8F57-28C01F855269}"/>
    <hyperlink ref="B23" location="'Index Dynamic 90_Super'!A1" display="Index Dynamic 90_Super" xr:uid="{DB1E3B46-C04B-45AD-B513-D13C7EC36067}"/>
    <hyperlink ref="B24" location="'Index Strategic 30_Super'!A1" display="Index Strategic 30_Super" xr:uid="{A170FC7D-785D-49F7-849C-078DE912F56A}"/>
    <hyperlink ref="B25" location="'Index Strategic 50_Super'!A1" display="Index Strategic 50_Super" xr:uid="{09BB8934-7FF6-4039-AE1C-45603C60BAFB}"/>
    <hyperlink ref="B26" location="'Index Strategic 70_Super'!A1" display="Index Strategic 70_Super" xr:uid="{CFE9A3EF-9982-40B1-B20E-4AD219A438D3}"/>
    <hyperlink ref="B27" location="'Index Strategic 85_Super'!A1" display="Index Strategic 85_Super" xr:uid="{BB5CF3F0-6DB4-4704-BEF5-383D4F1935E2}"/>
    <hyperlink ref="B28" location="'Index Strategic 100_Super'!A1" display="Index Strategic 100_Super" xr:uid="{80EF4A3C-6D52-4FB3-80A8-13440393D1F5}"/>
    <hyperlink ref="B29" location="'Index Shares_Super'!A1" display="Index Shares_Super" xr:uid="{61A7B7B2-2C36-4B22-BC5E-3C8E01C08015}"/>
    <hyperlink ref="B30" location="'Conservative Growth_Super'!A1" display="Conservative Growth_Super" xr:uid="{5414F7A6-B86D-43D5-8F38-5F493760AF49}"/>
    <hyperlink ref="B31" location="Income_Super!A1" display="Income_Super" xr:uid="{F3FA8E55-1F90-4A86-B469-A3EA90239C53}"/>
    <hyperlink ref="B32" location="'Money Market_Super'!A1" display="Money Market_Super" xr:uid="{E9E7E8B3-CDFC-4648-9314-22EF0C1A2EBE}"/>
    <hyperlink ref="B33" location="'Index Base 50_Super'!A1" display="Index Base 50_Super" xr:uid="{30B9FAC7-A493-41F0-BDF6-343DE917CBB2}"/>
    <hyperlink ref="B34" location="'Index Base 70_Super'!A1" display="Index Base 70_Super" xr:uid="{8F71F98E-6A94-4EE4-831A-26EBCE6E9D35}"/>
    <hyperlink ref="B35" location="'Index Base 100_Super'!A1" display="Index Base 100_Super" xr:uid="{B3E682DD-3A53-4283-B213-02E113368F38}"/>
    <hyperlink ref="B36" location="'Cautious 30_Super'!A1" display="Cautious 30_Super" xr:uid="{82BE68F2-5233-47E5-BCCB-F8A22C2C1559}"/>
    <hyperlink ref="B37" location="'Prudent 50_Super'!A1" display="Prudent 50_Super" xr:uid="{FDE8ADEB-5921-4718-975A-2FAE7A8F861D}"/>
    <hyperlink ref="B38" location="'Assertive 70_Super'!A1" display="Assertive 70_Super" xr:uid="{C394B783-EDB3-4404-8096-9B97CF240536}"/>
    <hyperlink ref="B39" location="'Aggressive 95_Super'!A1" display="Aggressive 95_Super" xr:uid="{A1ACF451-D800-49A2-B0FB-77D5836017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E2D3E-ACF7-4D48-9CAF-A938036E3D1B}">
  <sheetPr codeName="Sheet45">
    <tabColor theme="7" tint="0.59999389629810485"/>
  </sheetPr>
  <dimension ref="A1:M35"/>
  <sheetViews>
    <sheetView zoomScaleNormal="100" workbookViewId="0">
      <selection activeCell="A37" sqref="A37"/>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38</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314175.27301849693</v>
      </c>
      <c r="H5" s="22"/>
      <c r="I5" s="58">
        <v>4.2145195421561629E-2</v>
      </c>
    </row>
    <row r="6" spans="1:10" x14ac:dyDescent="0.25">
      <c r="A6" s="26" t="s">
        <v>9</v>
      </c>
      <c r="B6" s="27"/>
      <c r="C6" s="27"/>
      <c r="D6" s="27"/>
      <c r="E6" s="27"/>
      <c r="F6" s="27"/>
      <c r="G6" s="72">
        <v>314175.27301849693</v>
      </c>
      <c r="H6" s="28"/>
      <c r="I6" s="59">
        <v>4.2145195421561629E-2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868759.60703649907</v>
      </c>
      <c r="H10" s="22"/>
      <c r="I10" s="58">
        <v>0.11654018173084138</v>
      </c>
    </row>
    <row r="11" spans="1:10" x14ac:dyDescent="0.25">
      <c r="A11" s="26" t="s">
        <v>9</v>
      </c>
      <c r="B11" s="27"/>
      <c r="C11" s="27"/>
      <c r="D11" s="27"/>
      <c r="E11" s="27"/>
      <c r="F11" s="27"/>
      <c r="G11" s="72">
        <v>868759.60703649907</v>
      </c>
      <c r="H11" s="28"/>
      <c r="I11" s="59">
        <v>0.11654018173084138</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889182.82109200396</v>
      </c>
      <c r="D14" s="43"/>
      <c r="E14" s="43"/>
      <c r="G14" s="70">
        <v>1914766.2869395213</v>
      </c>
      <c r="H14" s="22"/>
      <c r="I14" s="58">
        <v>0.2568572586071502</v>
      </c>
    </row>
    <row r="15" spans="1:10" x14ac:dyDescent="0.25">
      <c r="A15" s="11" t="s">
        <v>74</v>
      </c>
      <c r="B15" s="11" t="s">
        <v>17</v>
      </c>
      <c r="C15" s="64">
        <v>158640.50487774739</v>
      </c>
      <c r="D15" s="43"/>
      <c r="E15" s="43"/>
      <c r="G15" s="70">
        <v>407103.26361727528</v>
      </c>
      <c r="H15" s="22"/>
      <c r="I15" s="58">
        <v>5.4611066100340271E-2</v>
      </c>
      <c r="J15" s="29"/>
    </row>
    <row r="16" spans="1:10" x14ac:dyDescent="0.25">
      <c r="A16" s="11" t="s">
        <v>75</v>
      </c>
      <c r="B16" s="11" t="s">
        <v>18</v>
      </c>
      <c r="C16" s="64">
        <v>283584.33998497756</v>
      </c>
      <c r="D16" s="43"/>
      <c r="E16" s="43"/>
      <c r="G16" s="70">
        <v>756461.22690992767</v>
      </c>
      <c r="H16" s="22"/>
      <c r="I16" s="58">
        <v>0.10147586068963545</v>
      </c>
      <c r="J16" s="29"/>
    </row>
    <row r="17" spans="1:13" x14ac:dyDescent="0.25">
      <c r="A17" s="11" t="s">
        <v>76</v>
      </c>
      <c r="B17" s="11" t="s">
        <v>19</v>
      </c>
      <c r="C17" s="64">
        <v>908696.90991218411</v>
      </c>
      <c r="D17" s="43"/>
      <c r="E17" s="43"/>
      <c r="G17" s="70">
        <v>959674.80655825767</v>
      </c>
      <c r="H17" s="22"/>
      <c r="I17" s="58">
        <v>0.12873604556767876</v>
      </c>
      <c r="J17" s="29"/>
    </row>
    <row r="18" spans="1:13" x14ac:dyDescent="0.25">
      <c r="A18" s="11" t="s">
        <v>77</v>
      </c>
      <c r="B18" s="11" t="s">
        <v>20</v>
      </c>
      <c r="C18" s="64">
        <v>577714.18586939492</v>
      </c>
      <c r="D18" s="43"/>
      <c r="E18" s="43"/>
      <c r="G18" s="70">
        <v>928560.01094787836</v>
      </c>
      <c r="H18" s="22"/>
      <c r="I18" s="58">
        <v>0.12456213611610906</v>
      </c>
      <c r="J18" s="29"/>
    </row>
    <row r="19" spans="1:13" x14ac:dyDescent="0.25">
      <c r="A19" s="11" t="s">
        <v>80</v>
      </c>
      <c r="B19" s="11" t="s">
        <v>23</v>
      </c>
      <c r="C19" s="64">
        <v>200205.92312018768</v>
      </c>
      <c r="D19" s="43"/>
      <c r="E19" s="43"/>
      <c r="G19" s="70">
        <v>321330.50660790125</v>
      </c>
      <c r="H19" s="22"/>
      <c r="I19" s="58">
        <v>4.3105037725556739E-2</v>
      </c>
      <c r="J19" s="29"/>
    </row>
    <row r="20" spans="1:13" x14ac:dyDescent="0.25">
      <c r="A20" s="26" t="s">
        <v>9</v>
      </c>
      <c r="B20" s="27"/>
      <c r="C20" s="65">
        <v>3018024.6848564958</v>
      </c>
      <c r="D20" s="27"/>
      <c r="E20" s="27"/>
      <c r="F20" s="27"/>
      <c r="G20" s="72">
        <v>5287896.1015807614</v>
      </c>
      <c r="H20" s="28"/>
      <c r="I20" s="59">
        <v>0.70934740480647041</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207297.73815655362</v>
      </c>
      <c r="D24" s="43"/>
      <c r="E24" s="43"/>
      <c r="G24" s="70">
        <v>390466.01959168439</v>
      </c>
      <c r="H24" s="22"/>
      <c r="I24" s="58">
        <v>5.2379254875994E-2</v>
      </c>
      <c r="J24" s="29"/>
    </row>
    <row r="25" spans="1:13" x14ac:dyDescent="0.25">
      <c r="A25" s="26" t="s">
        <v>9</v>
      </c>
      <c r="B25" s="27"/>
      <c r="C25" s="65">
        <v>207297.73815655362</v>
      </c>
      <c r="D25" s="27"/>
      <c r="E25" s="27"/>
      <c r="F25" s="27"/>
      <c r="G25" s="72">
        <v>390466.01959168439</v>
      </c>
      <c r="H25" s="28"/>
      <c r="I25" s="59">
        <v>5.2379254875993993E-2</v>
      </c>
      <c r="J25" s="29"/>
    </row>
    <row r="26" spans="1:13" x14ac:dyDescent="0.25">
      <c r="A26" s="48"/>
      <c r="B26" s="49"/>
      <c r="C26" s="50"/>
      <c r="D26" s="50"/>
      <c r="E26" s="50"/>
      <c r="F26" s="50"/>
      <c r="G26" s="51"/>
      <c r="H26" s="52"/>
      <c r="I26" s="81"/>
    </row>
    <row r="27" spans="1:13" s="8" customFormat="1" ht="28.8"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88841.887781380108</v>
      </c>
      <c r="D28" s="43"/>
      <c r="E28" s="43"/>
      <c r="G28" s="70">
        <v>167342.57982500756</v>
      </c>
      <c r="H28" s="22"/>
      <c r="I28" s="58">
        <v>2.2448252089711709E-2</v>
      </c>
      <c r="J28" s="29"/>
    </row>
    <row r="29" spans="1:13" x14ac:dyDescent="0.25">
      <c r="A29" s="11" t="s">
        <v>82</v>
      </c>
      <c r="B29" s="11" t="s">
        <v>27</v>
      </c>
      <c r="C29" s="64">
        <v>212889.15136343639</v>
      </c>
      <c r="D29" s="43"/>
      <c r="E29" s="43"/>
      <c r="G29" s="70">
        <v>439360.63058386004</v>
      </c>
      <c r="H29" s="22"/>
      <c r="I29" s="58">
        <v>5.8938246344444646E-2</v>
      </c>
      <c r="J29" s="29"/>
    </row>
    <row r="30" spans="1:13" x14ac:dyDescent="0.25">
      <c r="A30" s="26" t="s">
        <v>28</v>
      </c>
      <c r="B30" s="27"/>
      <c r="C30" s="65">
        <v>301731.03914481652</v>
      </c>
      <c r="D30" s="27"/>
      <c r="E30" s="27"/>
      <c r="F30" s="27"/>
      <c r="G30" s="72">
        <v>606703.2104088678</v>
      </c>
      <c r="H30" s="28"/>
      <c r="I30" s="59">
        <v>8.1386498434156393E-2</v>
      </c>
      <c r="J30" s="29"/>
    </row>
    <row r="32" spans="1:13" x14ac:dyDescent="0.25">
      <c r="A32" s="53" t="s">
        <v>29</v>
      </c>
      <c r="B32" s="54"/>
      <c r="C32" s="54"/>
      <c r="D32" s="54"/>
      <c r="E32" s="54"/>
      <c r="F32" s="54"/>
      <c r="G32" s="83">
        <v>7468000.2116363095</v>
      </c>
      <c r="H32" s="54"/>
      <c r="I32" s="55">
        <v>1.0017985352690237</v>
      </c>
    </row>
    <row r="34" spans="1:9" x14ac:dyDescent="0.25">
      <c r="A34" s="57" t="s">
        <v>62</v>
      </c>
    </row>
    <row r="35" spans="1:9" ht="163.19999999999999" customHeight="1" x14ac:dyDescent="0.25">
      <c r="A35" s="118" t="s">
        <v>84</v>
      </c>
      <c r="B35" s="119"/>
      <c r="C35" s="119"/>
      <c r="D35" s="119"/>
      <c r="E35" s="119"/>
      <c r="F35" s="119"/>
      <c r="G35" s="119"/>
      <c r="H35" s="119"/>
      <c r="I35" s="119"/>
    </row>
  </sheetData>
  <mergeCells count="1">
    <mergeCell ref="A35:I35"/>
  </mergeCells>
  <conditionalFormatting sqref="B5">
    <cfRule type="cellIs" dxfId="249" priority="33" operator="equal">
      <formula>0</formula>
    </cfRule>
  </conditionalFormatting>
  <conditionalFormatting sqref="C14:C20">
    <cfRule type="cellIs" dxfId="248" priority="12" operator="equal">
      <formula>0</formula>
    </cfRule>
  </conditionalFormatting>
  <conditionalFormatting sqref="C24:C25">
    <cfRule type="cellIs" dxfId="247" priority="8" operator="equal">
      <formula>0</formula>
    </cfRule>
  </conditionalFormatting>
  <conditionalFormatting sqref="C28:C30">
    <cfRule type="cellIs" dxfId="246" priority="1" operator="equal">
      <formula>0</formula>
    </cfRule>
  </conditionalFormatting>
  <conditionalFormatting sqref="G5">
    <cfRule type="cellIs" dxfId="245" priority="32" operator="equal">
      <formula>0</formula>
    </cfRule>
  </conditionalFormatting>
  <conditionalFormatting sqref="G14:G19">
    <cfRule type="cellIs" dxfId="244" priority="14" operator="equal">
      <formula>0</formula>
    </cfRule>
  </conditionalFormatting>
  <conditionalFormatting sqref="G24">
    <cfRule type="cellIs" dxfId="243" priority="10" operator="equal">
      <formula>0</formula>
    </cfRule>
  </conditionalFormatting>
  <conditionalFormatting sqref="G28:G29">
    <cfRule type="cellIs" dxfId="242" priority="3" operator="equal">
      <formula>0</formula>
    </cfRule>
  </conditionalFormatting>
  <conditionalFormatting sqref="I5:I6">
    <cfRule type="cellIs" dxfId="241" priority="34" operator="equal">
      <formula>0</formula>
    </cfRule>
  </conditionalFormatting>
  <conditionalFormatting sqref="I10:I11">
    <cfRule type="cellIs" dxfId="240" priority="31" operator="equal">
      <formula>0</formula>
    </cfRule>
  </conditionalFormatting>
  <conditionalFormatting sqref="I14:I20">
    <cfRule type="cellIs" dxfId="239" priority="15" operator="equal">
      <formula>0</formula>
    </cfRule>
  </conditionalFormatting>
  <conditionalFormatting sqref="I24:I25">
    <cfRule type="cellIs" dxfId="238" priority="11" operator="equal">
      <formula>0</formula>
    </cfRule>
  </conditionalFormatting>
  <conditionalFormatting sqref="I28:I30">
    <cfRule type="cellIs" dxfId="237" priority="4" operator="equal">
      <formula>0</formula>
    </cfRule>
  </conditionalFormatting>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C0B1-A6DD-4B7D-BCEE-7617DFDE76E8}">
  <sheetPr codeName="Sheet46">
    <tabColor theme="7" tint="0.59999389629810485"/>
  </sheetPr>
  <dimension ref="A1:M30"/>
  <sheetViews>
    <sheetView zoomScaleNormal="100" workbookViewId="0">
      <selection activeCell="A37" sqref="A37"/>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3" ht="27.75" customHeight="1" thickBot="1" x14ac:dyDescent="0.35">
      <c r="A1" s="12" t="s">
        <v>39</v>
      </c>
      <c r="B1" s="13"/>
      <c r="C1" s="13"/>
      <c r="D1" s="13"/>
      <c r="E1" s="13"/>
      <c r="F1" s="13"/>
      <c r="G1" s="14" t="s">
        <v>2</v>
      </c>
      <c r="H1" s="15"/>
      <c r="I1" s="15"/>
    </row>
    <row r="2" spans="1:13" ht="14.4" thickTop="1" x14ac:dyDescent="0.25">
      <c r="A2" s="16"/>
      <c r="B2" s="8"/>
      <c r="C2" s="8"/>
      <c r="D2" s="8"/>
      <c r="E2" s="8"/>
      <c r="F2" s="8"/>
      <c r="G2" s="67"/>
      <c r="H2" s="8"/>
      <c r="I2" s="68"/>
    </row>
    <row r="3" spans="1:13" ht="28.8" thickBot="1" x14ac:dyDescent="0.35">
      <c r="A3" s="13" t="s">
        <v>3</v>
      </c>
      <c r="B3" s="19" t="s">
        <v>4</v>
      </c>
      <c r="C3" s="19"/>
      <c r="D3" s="19"/>
      <c r="E3" s="19"/>
      <c r="F3" s="19"/>
      <c r="G3" s="69" t="s">
        <v>5</v>
      </c>
      <c r="H3" s="15"/>
      <c r="I3" s="66" t="s">
        <v>6</v>
      </c>
    </row>
    <row r="4" spans="1:13" ht="14.4" thickTop="1" x14ac:dyDescent="0.25">
      <c r="A4" s="16" t="s">
        <v>7</v>
      </c>
      <c r="G4" s="25"/>
      <c r="H4" s="22"/>
      <c r="I4" s="58"/>
    </row>
    <row r="5" spans="1:13" x14ac:dyDescent="0.25">
      <c r="A5" s="11" t="s">
        <v>8</v>
      </c>
      <c r="B5" s="23" t="s">
        <v>0</v>
      </c>
      <c r="C5" s="24"/>
      <c r="G5" s="70">
        <v>55337.667907414951</v>
      </c>
      <c r="H5" s="22"/>
      <c r="I5" s="58">
        <v>1.0126415219859681E-2</v>
      </c>
    </row>
    <row r="6" spans="1:13" x14ac:dyDescent="0.25">
      <c r="A6" s="26" t="s">
        <v>9</v>
      </c>
      <c r="B6" s="27"/>
      <c r="C6" s="27"/>
      <c r="D6" s="27"/>
      <c r="E6" s="27"/>
      <c r="F6" s="27"/>
      <c r="G6" s="72">
        <v>55337.667907414951</v>
      </c>
      <c r="H6" s="28"/>
      <c r="I6" s="59">
        <v>1.0126415219859681E-2</v>
      </c>
      <c r="J6" s="29"/>
    </row>
    <row r="7" spans="1:13" x14ac:dyDescent="0.25">
      <c r="G7" s="25"/>
      <c r="H7" s="22"/>
      <c r="I7" s="58"/>
    </row>
    <row r="8" spans="1:13" s="8" customFormat="1" ht="28.8" thickBot="1" x14ac:dyDescent="0.35">
      <c r="A8" s="13" t="s">
        <v>13</v>
      </c>
      <c r="B8" s="15" t="s">
        <v>14</v>
      </c>
      <c r="C8" s="15" t="s">
        <v>15</v>
      </c>
      <c r="D8" s="15"/>
      <c r="E8" s="15"/>
      <c r="F8" s="15"/>
      <c r="G8" s="69" t="s">
        <v>5</v>
      </c>
      <c r="H8" s="15"/>
      <c r="I8" s="66" t="s">
        <v>6</v>
      </c>
      <c r="J8" s="10"/>
    </row>
    <row r="9" spans="1:13" ht="14.4" thickTop="1" x14ac:dyDescent="0.25">
      <c r="A9" s="11" t="s">
        <v>73</v>
      </c>
      <c r="B9" s="11" t="s">
        <v>16</v>
      </c>
      <c r="C9" s="64">
        <v>777729.84345932794</v>
      </c>
      <c r="D9" s="43"/>
      <c r="E9" s="43"/>
      <c r="G9" s="70">
        <v>1674763.4449053167</v>
      </c>
      <c r="H9" s="22"/>
      <c r="I9" s="58">
        <v>0.30647027024211415</v>
      </c>
    </row>
    <row r="10" spans="1:13" x14ac:dyDescent="0.25">
      <c r="A10" s="11" t="s">
        <v>74</v>
      </c>
      <c r="B10" s="11" t="s">
        <v>17</v>
      </c>
      <c r="C10" s="64">
        <v>132265.94851236764</v>
      </c>
      <c r="D10" s="43"/>
      <c r="E10" s="43"/>
      <c r="G10" s="70">
        <v>339420.87707243784</v>
      </c>
      <c r="H10" s="22"/>
      <c r="I10" s="58">
        <v>6.2111701947307779E-2</v>
      </c>
      <c r="J10" s="29"/>
    </row>
    <row r="11" spans="1:13" x14ac:dyDescent="0.25">
      <c r="A11" s="11" t="s">
        <v>75</v>
      </c>
      <c r="B11" s="11" t="s">
        <v>18</v>
      </c>
      <c r="C11" s="64">
        <v>228770.52688680802</v>
      </c>
      <c r="D11" s="43"/>
      <c r="E11" s="43"/>
      <c r="G11" s="70">
        <v>610245.3804705604</v>
      </c>
      <c r="H11" s="22"/>
      <c r="I11" s="58">
        <v>0.11167073608857506</v>
      </c>
      <c r="J11" s="29"/>
    </row>
    <row r="12" spans="1:13" x14ac:dyDescent="0.25">
      <c r="A12" s="11" t="s">
        <v>76</v>
      </c>
      <c r="B12" s="11" t="s">
        <v>19</v>
      </c>
      <c r="C12" s="64">
        <v>767942.8629069546</v>
      </c>
      <c r="D12" s="43"/>
      <c r="E12" s="43"/>
      <c r="G12" s="70">
        <v>811024.45751603483</v>
      </c>
      <c r="H12" s="22"/>
      <c r="I12" s="58">
        <v>0.14841193568203023</v>
      </c>
      <c r="J12" s="29"/>
    </row>
    <row r="13" spans="1:13" x14ac:dyDescent="0.25">
      <c r="A13" s="11" t="s">
        <v>77</v>
      </c>
      <c r="B13" s="11" t="s">
        <v>20</v>
      </c>
      <c r="C13" s="64">
        <v>531733.72275052394</v>
      </c>
      <c r="D13" s="43"/>
      <c r="E13" s="43"/>
      <c r="G13" s="70">
        <v>854655.61257691705</v>
      </c>
      <c r="H13" s="22"/>
      <c r="I13" s="58">
        <v>0.15639613901723029</v>
      </c>
      <c r="J13" s="29"/>
    </row>
    <row r="14" spans="1:13" x14ac:dyDescent="0.25">
      <c r="A14" s="11" t="s">
        <v>80</v>
      </c>
      <c r="B14" s="11" t="s">
        <v>23</v>
      </c>
      <c r="C14" s="64">
        <v>198382.29793255305</v>
      </c>
      <c r="D14" s="43"/>
      <c r="E14" s="43"/>
      <c r="G14" s="70">
        <v>318403.58818174765</v>
      </c>
      <c r="H14" s="22"/>
      <c r="I14" s="58">
        <v>5.8265681647736121E-2</v>
      </c>
      <c r="J14" s="29"/>
    </row>
    <row r="15" spans="1:13" x14ac:dyDescent="0.25">
      <c r="A15" s="26" t="s">
        <v>9</v>
      </c>
      <c r="B15" s="27"/>
      <c r="C15" s="65">
        <f>SUM(C9:C14)</f>
        <v>2636825.2024485352</v>
      </c>
      <c r="D15" s="27"/>
      <c r="E15" s="27"/>
      <c r="F15" s="27"/>
      <c r="G15" s="72">
        <v>4608513.360723014</v>
      </c>
      <c r="H15" s="28"/>
      <c r="I15" s="59">
        <v>0.84332646462499361</v>
      </c>
      <c r="J15" s="29"/>
    </row>
    <row r="16" spans="1:13" s="10" customFormat="1" x14ac:dyDescent="0.25">
      <c r="A16" s="16"/>
      <c r="B16" s="11"/>
      <c r="C16" s="11"/>
      <c r="D16" s="11"/>
      <c r="E16" s="11"/>
      <c r="F16" s="11"/>
      <c r="G16" s="25"/>
      <c r="H16" s="22"/>
      <c r="I16" s="58"/>
      <c r="K16" s="11"/>
      <c r="L16" s="11"/>
      <c r="M16" s="11"/>
    </row>
    <row r="17" spans="1:13" s="10" customFormat="1" ht="28.8" thickBot="1" x14ac:dyDescent="0.35">
      <c r="A17" s="13" t="s">
        <v>61</v>
      </c>
      <c r="B17" s="15" t="s">
        <v>14</v>
      </c>
      <c r="C17" s="15" t="s">
        <v>15</v>
      </c>
      <c r="D17" s="15"/>
      <c r="E17" s="15"/>
      <c r="F17" s="15"/>
      <c r="G17" s="69" t="s">
        <v>5</v>
      </c>
      <c r="H17" s="15"/>
      <c r="I17" s="66" t="s">
        <v>6</v>
      </c>
      <c r="K17" s="11"/>
      <c r="L17" s="11"/>
      <c r="M17" s="11"/>
    </row>
    <row r="18" spans="1:13" ht="14.4" thickTop="1" x14ac:dyDescent="0.25">
      <c r="A18" s="44" t="s">
        <v>24</v>
      </c>
      <c r="B18" s="45"/>
      <c r="C18" s="45"/>
      <c r="D18" s="45"/>
      <c r="E18" s="45"/>
      <c r="F18" s="45"/>
      <c r="G18" s="46"/>
      <c r="H18" s="47"/>
      <c r="I18" s="80"/>
      <c r="J18" s="29"/>
    </row>
    <row r="19" spans="1:13" x14ac:dyDescent="0.25">
      <c r="A19" s="11" t="s">
        <v>81</v>
      </c>
      <c r="B19" s="11" t="s">
        <v>26</v>
      </c>
      <c r="C19" s="64">
        <v>162157.02768506369</v>
      </c>
      <c r="D19" s="43"/>
      <c r="E19" s="43"/>
      <c r="G19" s="70">
        <v>305438.97734758595</v>
      </c>
      <c r="H19" s="22"/>
      <c r="I19" s="58">
        <v>5.5893246425307436E-2</v>
      </c>
      <c r="J19" s="29"/>
    </row>
    <row r="20" spans="1:13" x14ac:dyDescent="0.25">
      <c r="A20" s="26" t="s">
        <v>9</v>
      </c>
      <c r="B20" s="27"/>
      <c r="C20" s="65">
        <v>162157.02768506369</v>
      </c>
      <c r="D20" s="27"/>
      <c r="E20" s="27"/>
      <c r="F20" s="27"/>
      <c r="G20" s="72">
        <v>305438.97734758595</v>
      </c>
      <c r="H20" s="28"/>
      <c r="I20" s="59">
        <v>5.5893246425307436E-2</v>
      </c>
      <c r="J20" s="29"/>
    </row>
    <row r="21" spans="1:13" x14ac:dyDescent="0.25">
      <c r="A21" s="48"/>
      <c r="B21" s="49"/>
      <c r="C21" s="50"/>
      <c r="D21" s="50"/>
      <c r="E21" s="50"/>
      <c r="F21" s="50"/>
      <c r="G21" s="51"/>
      <c r="H21" s="52"/>
      <c r="I21" s="81"/>
    </row>
    <row r="22" spans="1:13" s="8" customFormat="1" ht="28.8" thickBot="1" x14ac:dyDescent="0.35">
      <c r="A22" s="13" t="s">
        <v>25</v>
      </c>
      <c r="B22" s="15" t="s">
        <v>14</v>
      </c>
      <c r="C22" s="15" t="s">
        <v>15</v>
      </c>
      <c r="D22" s="15"/>
      <c r="E22" s="15"/>
      <c r="F22" s="15"/>
      <c r="G22" s="69" t="s">
        <v>5</v>
      </c>
      <c r="H22" s="15"/>
      <c r="I22" s="66" t="s">
        <v>6</v>
      </c>
      <c r="J22" s="10"/>
    </row>
    <row r="23" spans="1:13" ht="14.4" thickTop="1" x14ac:dyDescent="0.25">
      <c r="A23" s="11" t="s">
        <v>81</v>
      </c>
      <c r="B23" s="11" t="s">
        <v>26</v>
      </c>
      <c r="C23" s="64">
        <v>69495.869007884423</v>
      </c>
      <c r="D23" s="43"/>
      <c r="E23" s="43"/>
      <c r="G23" s="70">
        <v>130902.41886325111</v>
      </c>
      <c r="H23" s="22"/>
      <c r="I23" s="58">
        <v>2.3954248467988899E-2</v>
      </c>
      <c r="J23" s="29"/>
    </row>
    <row r="24" spans="1:13" x14ac:dyDescent="0.25">
      <c r="A24" s="11" t="s">
        <v>82</v>
      </c>
      <c r="B24" s="11" t="s">
        <v>27</v>
      </c>
      <c r="C24" s="64">
        <v>182171.25668076496</v>
      </c>
      <c r="D24" s="43"/>
      <c r="E24" s="43"/>
      <c r="G24" s="70">
        <v>375965.03953776276</v>
      </c>
      <c r="H24" s="22"/>
      <c r="I24" s="58">
        <v>6.8799034048202215E-2</v>
      </c>
      <c r="J24" s="29"/>
    </row>
    <row r="25" spans="1:13" x14ac:dyDescent="0.25">
      <c r="A25" s="26" t="s">
        <v>28</v>
      </c>
      <c r="B25" s="27"/>
      <c r="C25" s="65">
        <v>251667.12568864936</v>
      </c>
      <c r="D25" s="27"/>
      <c r="E25" s="27"/>
      <c r="F25" s="27"/>
      <c r="G25" s="72">
        <v>506867.45840101386</v>
      </c>
      <c r="H25" s="28"/>
      <c r="I25" s="59">
        <v>9.2753282516191096E-2</v>
      </c>
      <c r="J25" s="29"/>
    </row>
    <row r="27" spans="1:13" x14ac:dyDescent="0.25">
      <c r="A27" s="53" t="s">
        <v>29</v>
      </c>
      <c r="B27" s="54"/>
      <c r="C27" s="54"/>
      <c r="D27" s="54"/>
      <c r="E27" s="54"/>
      <c r="F27" s="54"/>
      <c r="G27" s="83">
        <v>5476157.4643790284</v>
      </c>
      <c r="H27" s="54"/>
      <c r="I27" s="55">
        <v>1.0020994087863517</v>
      </c>
    </row>
    <row r="29" spans="1:13" x14ac:dyDescent="0.25">
      <c r="A29" s="57" t="s">
        <v>62</v>
      </c>
    </row>
    <row r="30" spans="1:13" ht="163.19999999999999" customHeight="1" x14ac:dyDescent="0.25">
      <c r="A30" s="118" t="s">
        <v>84</v>
      </c>
      <c r="B30" s="119"/>
      <c r="C30" s="119"/>
      <c r="D30" s="119"/>
      <c r="E30" s="119"/>
      <c r="F30" s="119"/>
      <c r="G30" s="119"/>
      <c r="H30" s="119"/>
      <c r="I30" s="119"/>
    </row>
  </sheetData>
  <mergeCells count="1">
    <mergeCell ref="A30:I30"/>
  </mergeCells>
  <conditionalFormatting sqref="B5">
    <cfRule type="cellIs" dxfId="236" priority="32" operator="equal">
      <formula>0</formula>
    </cfRule>
  </conditionalFormatting>
  <conditionalFormatting sqref="C9:C15">
    <cfRule type="cellIs" dxfId="235" priority="12" operator="equal">
      <formula>0</formula>
    </cfRule>
  </conditionalFormatting>
  <conditionalFormatting sqref="C19:C20">
    <cfRule type="cellIs" dxfId="234" priority="1" operator="equal">
      <formula>0</formula>
    </cfRule>
  </conditionalFormatting>
  <conditionalFormatting sqref="C23:C25">
    <cfRule type="cellIs" dxfId="233" priority="2" operator="equal">
      <formula>0</formula>
    </cfRule>
  </conditionalFormatting>
  <conditionalFormatting sqref="G5">
    <cfRule type="cellIs" dxfId="232" priority="31" operator="equal">
      <formula>0</formula>
    </cfRule>
  </conditionalFormatting>
  <conditionalFormatting sqref="G9:G14">
    <cfRule type="cellIs" dxfId="231" priority="13" operator="equal">
      <formula>0</formula>
    </cfRule>
  </conditionalFormatting>
  <conditionalFormatting sqref="G19">
    <cfRule type="cellIs" dxfId="230" priority="10" operator="equal">
      <formula>0</formula>
    </cfRule>
  </conditionalFormatting>
  <conditionalFormatting sqref="G23:G24">
    <cfRule type="cellIs" dxfId="229" priority="4" operator="equal">
      <formula>0</formula>
    </cfRule>
  </conditionalFormatting>
  <conditionalFormatting sqref="I5:I6">
    <cfRule type="cellIs" dxfId="228" priority="33" operator="equal">
      <formula>0</formula>
    </cfRule>
  </conditionalFormatting>
  <conditionalFormatting sqref="I9:I15">
    <cfRule type="cellIs" dxfId="227" priority="14" operator="equal">
      <formula>0</formula>
    </cfRule>
  </conditionalFormatting>
  <conditionalFormatting sqref="I19:I20">
    <cfRule type="cellIs" dxfId="226" priority="11" operator="equal">
      <formula>0</formula>
    </cfRule>
  </conditionalFormatting>
  <conditionalFormatting sqref="I23:I25">
    <cfRule type="cellIs" dxfId="225" priority="5" operator="equal">
      <formula>0</formula>
    </cfRule>
  </conditionalFormatting>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8A48-0ADF-4D57-8D4E-27330E7E4D1A}">
  <sheetPr codeName="Sheet88">
    <tabColor theme="7" tint="0.59999389629810485"/>
  </sheetPr>
  <dimension ref="A1:J15"/>
  <sheetViews>
    <sheetView zoomScaleNormal="100" workbookViewId="0">
      <selection activeCell="A34" sqref="A34"/>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46</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55928.273321532339</v>
      </c>
      <c r="H5" s="22"/>
      <c r="I5" s="58">
        <v>1.2204982614173512E-2</v>
      </c>
    </row>
    <row r="6" spans="1:10" x14ac:dyDescent="0.25">
      <c r="A6" s="26" t="s">
        <v>9</v>
      </c>
      <c r="B6" s="27"/>
      <c r="C6" s="27"/>
      <c r="D6" s="27"/>
      <c r="E6" s="27"/>
      <c r="F6" s="27"/>
      <c r="G6" s="72">
        <v>55928.273321532339</v>
      </c>
      <c r="H6" s="28"/>
      <c r="I6" s="59">
        <v>1.2204982614173512E-2</v>
      </c>
      <c r="J6" s="29"/>
    </row>
    <row r="7" spans="1:10" s="8" customFormat="1" ht="28.8" thickBot="1" x14ac:dyDescent="0.35">
      <c r="A7" s="13" t="s">
        <v>13</v>
      </c>
      <c r="B7" s="15" t="s">
        <v>14</v>
      </c>
      <c r="C7" s="15" t="s">
        <v>15</v>
      </c>
      <c r="D7" s="15"/>
      <c r="E7" s="15"/>
      <c r="F7" s="15"/>
      <c r="G7" s="69" t="s">
        <v>5</v>
      </c>
      <c r="H7" s="15"/>
      <c r="I7" s="66" t="s">
        <v>6</v>
      </c>
      <c r="J7" s="10"/>
    </row>
    <row r="8" spans="1:10" ht="14.4" thickTop="1" x14ac:dyDescent="0.25">
      <c r="A8" s="11" t="s">
        <v>73</v>
      </c>
      <c r="B8" s="11" t="s">
        <v>16</v>
      </c>
      <c r="C8" s="64">
        <v>1443401.8313287834</v>
      </c>
      <c r="D8" s="43"/>
      <c r="E8" s="43"/>
      <c r="G8" s="70">
        <v>3108221.5035834024</v>
      </c>
      <c r="H8" s="22"/>
      <c r="I8" s="58">
        <v>0.67829359211828966</v>
      </c>
    </row>
    <row r="9" spans="1:10" x14ac:dyDescent="0.25">
      <c r="A9" s="11" t="s">
        <v>74</v>
      </c>
      <c r="B9" s="11" t="s">
        <v>17</v>
      </c>
      <c r="C9" s="64">
        <v>552664.40359818027</v>
      </c>
      <c r="D9" s="43"/>
      <c r="E9" s="43"/>
      <c r="G9" s="70">
        <v>1418247.3925136502</v>
      </c>
      <c r="H9" s="22"/>
      <c r="I9" s="58">
        <v>0.30949792904766477</v>
      </c>
      <c r="J9" s="29"/>
    </row>
    <row r="10" spans="1:10" x14ac:dyDescent="0.25">
      <c r="A10" s="26" t="s">
        <v>9</v>
      </c>
      <c r="B10" s="27"/>
      <c r="C10" s="65">
        <v>1996066.2349269637</v>
      </c>
      <c r="D10" s="27"/>
      <c r="E10" s="27"/>
      <c r="F10" s="27"/>
      <c r="G10" s="72">
        <v>4526468.8960970528</v>
      </c>
      <c r="H10" s="28"/>
      <c r="I10" s="59">
        <v>0.98779152116595448</v>
      </c>
      <c r="J10" s="29"/>
    </row>
    <row r="12" spans="1:10" x14ac:dyDescent="0.25">
      <c r="A12" s="53" t="s">
        <v>29</v>
      </c>
      <c r="B12" s="54"/>
      <c r="C12" s="54"/>
      <c r="D12" s="54"/>
      <c r="E12" s="54"/>
      <c r="F12" s="54"/>
      <c r="G12" s="83">
        <v>4582397.1694185855</v>
      </c>
      <c r="H12" s="54"/>
      <c r="I12" s="55">
        <v>0.99999650378012794</v>
      </c>
    </row>
    <row r="14" spans="1:10" x14ac:dyDescent="0.25">
      <c r="A14" s="57" t="s">
        <v>62</v>
      </c>
    </row>
    <row r="15" spans="1:10" ht="163.19999999999999" customHeight="1" x14ac:dyDescent="0.25">
      <c r="A15" s="118" t="s">
        <v>84</v>
      </c>
      <c r="B15" s="119"/>
      <c r="C15" s="119"/>
      <c r="D15" s="119"/>
      <c r="E15" s="119"/>
      <c r="F15" s="119"/>
      <c r="G15" s="119"/>
      <c r="H15" s="119"/>
      <c r="I15" s="119"/>
    </row>
  </sheetData>
  <mergeCells count="1">
    <mergeCell ref="A15:I15"/>
  </mergeCells>
  <conditionalFormatting sqref="B5">
    <cfRule type="cellIs" dxfId="224" priority="11" operator="equal">
      <formula>0</formula>
    </cfRule>
  </conditionalFormatting>
  <conditionalFormatting sqref="C8:C10">
    <cfRule type="cellIs" dxfId="223" priority="4" operator="equal">
      <formula>0</formula>
    </cfRule>
  </conditionalFormatting>
  <conditionalFormatting sqref="G5">
    <cfRule type="cellIs" dxfId="222" priority="10" operator="equal">
      <formula>0</formula>
    </cfRule>
  </conditionalFormatting>
  <conditionalFormatting sqref="G8:G9">
    <cfRule type="cellIs" dxfId="221" priority="5" operator="equal">
      <formula>0</formula>
    </cfRule>
  </conditionalFormatting>
  <conditionalFormatting sqref="I5:I6">
    <cfRule type="cellIs" dxfId="220" priority="12" operator="equal">
      <formula>0</formula>
    </cfRule>
  </conditionalFormatting>
  <conditionalFormatting sqref="I8:I10">
    <cfRule type="cellIs" dxfId="219" priority="6" operator="equal">
      <formula>0</formula>
    </cfRule>
  </conditionalFormatting>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A7E2A-8687-4505-AAB4-991B7E1984F5}">
  <sheetPr codeName="Sheet89">
    <tabColor theme="7" tint="0.59999389629810485"/>
  </sheetPr>
  <dimension ref="A1:M17"/>
  <sheetViews>
    <sheetView zoomScaleNormal="100" workbookViewId="0">
      <selection activeCell="B47" sqref="B47"/>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3" ht="27.75" customHeight="1" thickBot="1" x14ac:dyDescent="0.35">
      <c r="A1" s="12" t="s">
        <v>47</v>
      </c>
      <c r="B1" s="13"/>
      <c r="C1" s="13"/>
      <c r="D1" s="13"/>
      <c r="E1" s="13"/>
      <c r="F1" s="13"/>
      <c r="G1" s="14" t="s">
        <v>2</v>
      </c>
      <c r="H1" s="15"/>
      <c r="I1" s="15"/>
    </row>
    <row r="2" spans="1:13" ht="14.4" thickTop="1" x14ac:dyDescent="0.25">
      <c r="A2" s="16"/>
      <c r="B2" s="8"/>
      <c r="C2" s="8"/>
      <c r="D2" s="8"/>
      <c r="E2" s="8"/>
      <c r="F2" s="8"/>
      <c r="G2" s="67"/>
      <c r="H2" s="8"/>
      <c r="I2" s="68"/>
    </row>
    <row r="3" spans="1:13" ht="28.8" thickBot="1" x14ac:dyDescent="0.35">
      <c r="A3" s="13" t="s">
        <v>3</v>
      </c>
      <c r="B3" s="19" t="s">
        <v>4</v>
      </c>
      <c r="C3" s="19"/>
      <c r="D3" s="19"/>
      <c r="E3" s="19"/>
      <c r="F3" s="19"/>
      <c r="G3" s="69" t="s">
        <v>5</v>
      </c>
      <c r="H3" s="15"/>
      <c r="I3" s="66" t="s">
        <v>6</v>
      </c>
    </row>
    <row r="4" spans="1:13" ht="14.4" thickTop="1" x14ac:dyDescent="0.25">
      <c r="A4" s="16" t="s">
        <v>7</v>
      </c>
      <c r="G4" s="25"/>
      <c r="H4" s="22"/>
      <c r="I4" s="58"/>
    </row>
    <row r="5" spans="1:13" x14ac:dyDescent="0.25">
      <c r="A5" s="11" t="s">
        <v>8</v>
      </c>
      <c r="B5" s="23" t="s">
        <v>0</v>
      </c>
      <c r="C5" s="24"/>
      <c r="G5" s="70">
        <v>7843.8443708743671</v>
      </c>
      <c r="H5" s="22"/>
      <c r="I5" s="58">
        <v>5.1629132997489486E-3</v>
      </c>
    </row>
    <row r="6" spans="1:13" x14ac:dyDescent="0.25">
      <c r="A6" s="26" t="s">
        <v>9</v>
      </c>
      <c r="B6" s="27"/>
      <c r="C6" s="27"/>
      <c r="D6" s="27"/>
      <c r="E6" s="27"/>
      <c r="F6" s="27"/>
      <c r="G6" s="72">
        <v>7843.8443708743671</v>
      </c>
      <c r="H6" s="28"/>
      <c r="I6" s="59">
        <v>5.1629132997489486E-3</v>
      </c>
      <c r="J6" s="29"/>
    </row>
    <row r="7" spans="1:13" s="8" customFormat="1" ht="28.8" thickBot="1" x14ac:dyDescent="0.35">
      <c r="A7" s="13" t="s">
        <v>13</v>
      </c>
      <c r="B7" s="15" t="s">
        <v>14</v>
      </c>
      <c r="C7" s="15" t="s">
        <v>15</v>
      </c>
      <c r="D7" s="15"/>
      <c r="E7" s="15"/>
      <c r="F7" s="15"/>
      <c r="G7" s="69" t="s">
        <v>5</v>
      </c>
      <c r="H7" s="15"/>
      <c r="I7" s="66" t="s">
        <v>6</v>
      </c>
      <c r="J7" s="10"/>
    </row>
    <row r="8" spans="1:13" ht="14.4" thickTop="1" x14ac:dyDescent="0.25">
      <c r="A8" s="11" t="s">
        <v>75</v>
      </c>
      <c r="B8" s="11" t="s">
        <v>18</v>
      </c>
      <c r="C8" s="64">
        <v>175605.87542491502</v>
      </c>
      <c r="D8" s="43"/>
      <c r="E8" s="43"/>
      <c r="G8" s="70">
        <v>468428.67269596079</v>
      </c>
      <c r="H8" s="22"/>
      <c r="I8" s="58">
        <v>0.3083254218079462</v>
      </c>
      <c r="J8" s="29"/>
    </row>
    <row r="9" spans="1:13" x14ac:dyDescent="0.25">
      <c r="A9" s="11" t="s">
        <v>76</v>
      </c>
      <c r="B9" s="11" t="s">
        <v>19</v>
      </c>
      <c r="C9" s="64">
        <v>141329.64491786109</v>
      </c>
      <c r="D9" s="43"/>
      <c r="E9" s="43"/>
      <c r="G9" s="70">
        <v>149258.23799775311</v>
      </c>
      <c r="H9" s="22"/>
      <c r="I9" s="58">
        <v>9.8243578737627693E-2</v>
      </c>
      <c r="J9" s="29"/>
    </row>
    <row r="10" spans="1:13" x14ac:dyDescent="0.25">
      <c r="A10" s="11" t="s">
        <v>77</v>
      </c>
      <c r="B10" s="11" t="s">
        <v>20</v>
      </c>
      <c r="C10" s="64">
        <v>272914.64251090621</v>
      </c>
      <c r="D10" s="43"/>
      <c r="E10" s="43"/>
      <c r="G10" s="70">
        <v>438655.70490777952</v>
      </c>
      <c r="H10" s="22"/>
      <c r="I10" s="58">
        <v>0.2887284940645336</v>
      </c>
      <c r="J10" s="29"/>
    </row>
    <row r="11" spans="1:13" x14ac:dyDescent="0.25">
      <c r="A11" s="11" t="s">
        <v>80</v>
      </c>
      <c r="B11" s="11" t="s">
        <v>23</v>
      </c>
      <c r="C11" s="64">
        <v>283539.34622735984</v>
      </c>
      <c r="D11" s="43"/>
      <c r="E11" s="43"/>
      <c r="G11" s="70">
        <v>455080.65069491253</v>
      </c>
      <c r="H11" s="22"/>
      <c r="I11" s="58">
        <v>0.29953959217439979</v>
      </c>
      <c r="J11" s="29"/>
    </row>
    <row r="12" spans="1:13" x14ac:dyDescent="0.25">
      <c r="A12" s="26" t="s">
        <v>9</v>
      </c>
      <c r="B12" s="27"/>
      <c r="C12" s="65">
        <v>873389.50908104214</v>
      </c>
      <c r="D12" s="27"/>
      <c r="E12" s="27"/>
      <c r="F12" s="27"/>
      <c r="G12" s="72">
        <v>1511423.2662964063</v>
      </c>
      <c r="H12" s="28"/>
      <c r="I12" s="59">
        <v>0.99483708678450744</v>
      </c>
      <c r="J12" s="29"/>
    </row>
    <row r="13" spans="1:13" s="10" customFormat="1" ht="14.4" customHeight="1" x14ac:dyDescent="0.25">
      <c r="A13" s="16"/>
      <c r="B13" s="11"/>
      <c r="C13" s="11"/>
      <c r="D13" s="11"/>
      <c r="E13" s="11"/>
      <c r="F13" s="11"/>
      <c r="G13" s="25"/>
      <c r="H13" s="22"/>
      <c r="I13" s="58"/>
      <c r="K13" s="11"/>
      <c r="L13" s="11"/>
      <c r="M13" s="11"/>
    </row>
    <row r="14" spans="1:13" x14ac:dyDescent="0.25">
      <c r="A14" s="53" t="s">
        <v>29</v>
      </c>
      <c r="B14" s="54"/>
      <c r="C14" s="54"/>
      <c r="D14" s="54"/>
      <c r="E14" s="54"/>
      <c r="F14" s="54"/>
      <c r="G14" s="83">
        <v>1519267.1106672806</v>
      </c>
      <c r="H14" s="54"/>
      <c r="I14" s="55">
        <v>1.0000000000842564</v>
      </c>
    </row>
    <row r="16" spans="1:13" x14ac:dyDescent="0.25">
      <c r="A16" s="57" t="s">
        <v>62</v>
      </c>
    </row>
    <row r="17" spans="1:9" ht="163.19999999999999" customHeight="1" x14ac:dyDescent="0.25">
      <c r="A17" s="118" t="s">
        <v>84</v>
      </c>
      <c r="B17" s="119"/>
      <c r="C17" s="119"/>
      <c r="D17" s="119"/>
      <c r="E17" s="119"/>
      <c r="F17" s="119"/>
      <c r="G17" s="119"/>
      <c r="H17" s="119"/>
      <c r="I17" s="119"/>
    </row>
  </sheetData>
  <mergeCells count="1">
    <mergeCell ref="A17:I17"/>
  </mergeCells>
  <conditionalFormatting sqref="B5">
    <cfRule type="cellIs" dxfId="218" priority="14" operator="equal">
      <formula>0</formula>
    </cfRule>
  </conditionalFormatting>
  <conditionalFormatting sqref="C8:C12">
    <cfRule type="cellIs" dxfId="217" priority="1" operator="equal">
      <formula>0</formula>
    </cfRule>
  </conditionalFormatting>
  <conditionalFormatting sqref="G5">
    <cfRule type="cellIs" dxfId="216" priority="13" operator="equal">
      <formula>0</formula>
    </cfRule>
  </conditionalFormatting>
  <conditionalFormatting sqref="G8:G11">
    <cfRule type="cellIs" dxfId="215" priority="2" operator="equal">
      <formula>0</formula>
    </cfRule>
  </conditionalFormatting>
  <conditionalFormatting sqref="I5:I6">
    <cfRule type="cellIs" dxfId="214" priority="15" operator="equal">
      <formula>0</formula>
    </cfRule>
  </conditionalFormatting>
  <conditionalFormatting sqref="I8:I12">
    <cfRule type="cellIs" dxfId="213" priority="3" operator="equal">
      <formula>0</formula>
    </cfRule>
  </conditionalFormatting>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BA96-30CE-4BF9-86B7-50E8C47AAEA7}">
  <sheetPr codeName="Sheet90">
    <tabColor theme="7" tint="0.59999389629810485"/>
  </sheetPr>
  <dimension ref="A1:M31"/>
  <sheetViews>
    <sheetView zoomScaleNormal="100" workbookViewId="0"/>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48</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516669.50526868436</v>
      </c>
      <c r="H5" s="22"/>
      <c r="I5" s="58">
        <v>0.11433763730357732</v>
      </c>
    </row>
    <row r="6" spans="1:10" x14ac:dyDescent="0.25">
      <c r="A6" s="26" t="s">
        <v>9</v>
      </c>
      <c r="B6" s="27"/>
      <c r="C6" s="27"/>
      <c r="D6" s="27"/>
      <c r="E6" s="27"/>
      <c r="F6" s="27"/>
      <c r="G6" s="72">
        <v>516669.50526868436</v>
      </c>
      <c r="H6" s="28"/>
      <c r="I6" s="59">
        <v>0.11433763730357732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2669445.3553389213</v>
      </c>
      <c r="H10" s="22"/>
      <c r="I10" s="58">
        <v>0.59074141540778113</v>
      </c>
    </row>
    <row r="11" spans="1:10" x14ac:dyDescent="0.25">
      <c r="A11" s="26" t="s">
        <v>9</v>
      </c>
      <c r="B11" s="27"/>
      <c r="C11" s="27"/>
      <c r="D11" s="27"/>
      <c r="E11" s="27"/>
      <c r="F11" s="27"/>
      <c r="G11" s="72">
        <v>2669445.3553389213</v>
      </c>
      <c r="H11" s="28"/>
      <c r="I11" s="59">
        <v>0.59074141540778113</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165214.3108484945</v>
      </c>
      <c r="D14" s="43"/>
      <c r="E14" s="43"/>
      <c r="G14" s="70">
        <v>380025.95781370701</v>
      </c>
      <c r="H14" s="22"/>
      <c r="I14" s="58">
        <v>8.409877046614582E-2</v>
      </c>
      <c r="J14" s="29"/>
    </row>
    <row r="15" spans="1:10" x14ac:dyDescent="0.25">
      <c r="A15" s="11" t="s">
        <v>79</v>
      </c>
      <c r="B15" s="11" t="s">
        <v>22</v>
      </c>
      <c r="C15" s="64">
        <v>138651.91660704609</v>
      </c>
      <c r="D15" s="43"/>
      <c r="E15" s="43"/>
      <c r="G15" s="70">
        <v>420378.745960903</v>
      </c>
      <c r="H15" s="22"/>
      <c r="I15" s="58">
        <v>9.3028739059827087E-2</v>
      </c>
      <c r="J15" s="29"/>
    </row>
    <row r="16" spans="1:10" x14ac:dyDescent="0.25">
      <c r="A16" s="11" t="s">
        <v>80</v>
      </c>
      <c r="B16" s="11" t="s">
        <v>23</v>
      </c>
      <c r="C16" s="64">
        <v>147090.86317423443</v>
      </c>
      <c r="D16" s="43"/>
      <c r="E16" s="43"/>
      <c r="G16" s="70">
        <v>236080.83539464627</v>
      </c>
      <c r="H16" s="22"/>
      <c r="I16" s="58">
        <v>5.2244083802935951E-2</v>
      </c>
      <c r="J16" s="29"/>
    </row>
    <row r="17" spans="1:13" x14ac:dyDescent="0.25">
      <c r="A17" s="26" t="s">
        <v>9</v>
      </c>
      <c r="B17" s="27"/>
      <c r="C17" s="65">
        <v>450957.09062977508</v>
      </c>
      <c r="D17" s="27"/>
      <c r="E17" s="27"/>
      <c r="F17" s="27"/>
      <c r="G17" s="72">
        <v>1036485.5391692563</v>
      </c>
      <c r="H17" s="28"/>
      <c r="I17" s="59">
        <v>0.22937159332890888</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110078.217865233</v>
      </c>
      <c r="D21" s="43"/>
      <c r="E21" s="43"/>
      <c r="G21" s="70">
        <v>207343.33117095288</v>
      </c>
      <c r="H21" s="22"/>
      <c r="I21" s="58">
        <v>4.5884547771812979E-2</v>
      </c>
      <c r="J21" s="29"/>
    </row>
    <row r="22" spans="1:13" x14ac:dyDescent="0.25">
      <c r="A22" s="26" t="s">
        <v>9</v>
      </c>
      <c r="B22" s="27"/>
      <c r="C22" s="65">
        <v>110078.217865233</v>
      </c>
      <c r="D22" s="27"/>
      <c r="E22" s="27"/>
      <c r="F22" s="27"/>
      <c r="G22" s="72">
        <v>207343.33117095288</v>
      </c>
      <c r="H22" s="28"/>
      <c r="I22" s="59">
        <v>4.5884547771812979E-2</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47176.379085099841</v>
      </c>
      <c r="D25" s="43"/>
      <c r="E25" s="43"/>
      <c r="G25" s="70">
        <v>88861.427644694064</v>
      </c>
      <c r="H25" s="22"/>
      <c r="I25" s="58">
        <v>1.9664806187919843E-2</v>
      </c>
      <c r="J25" s="29"/>
    </row>
    <row r="26" spans="1:13" x14ac:dyDescent="0.25">
      <c r="A26" s="26" t="s">
        <v>28</v>
      </c>
      <c r="B26" s="27"/>
      <c r="C26" s="65">
        <v>47176.379085099841</v>
      </c>
      <c r="D26" s="27"/>
      <c r="E26" s="27"/>
      <c r="F26" s="27"/>
      <c r="G26" s="72">
        <v>88861.427644694064</v>
      </c>
      <c r="H26" s="28"/>
      <c r="I26" s="59">
        <v>1.9664806187919843E-2</v>
      </c>
      <c r="J26" s="29"/>
    </row>
    <row r="28" spans="1:13" x14ac:dyDescent="0.25">
      <c r="A28" s="53" t="s">
        <v>29</v>
      </c>
      <c r="B28" s="54"/>
      <c r="C28" s="54"/>
      <c r="D28" s="54"/>
      <c r="E28" s="54"/>
      <c r="F28" s="54"/>
      <c r="G28" s="83">
        <v>4518805.1585925091</v>
      </c>
      <c r="H28" s="54"/>
      <c r="I28" s="55">
        <v>1.0000000000000002</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212" priority="18" operator="equal">
      <formula>0</formula>
    </cfRule>
  </conditionalFormatting>
  <conditionalFormatting sqref="C14:C17">
    <cfRule type="cellIs" dxfId="211" priority="9" operator="equal">
      <formula>0</formula>
    </cfRule>
  </conditionalFormatting>
  <conditionalFormatting sqref="C21:C22">
    <cfRule type="cellIs" dxfId="210" priority="5" operator="equal">
      <formula>0</formula>
    </cfRule>
  </conditionalFormatting>
  <conditionalFormatting sqref="C25:C26">
    <cfRule type="cellIs" dxfId="209" priority="1" operator="equal">
      <formula>0</formula>
    </cfRule>
  </conditionalFormatting>
  <conditionalFormatting sqref="G5">
    <cfRule type="cellIs" dxfId="208" priority="17" operator="equal">
      <formula>0</formula>
    </cfRule>
  </conditionalFormatting>
  <conditionalFormatting sqref="G14:G16">
    <cfRule type="cellIs" dxfId="207" priority="11" operator="equal">
      <formula>0</formula>
    </cfRule>
  </conditionalFormatting>
  <conditionalFormatting sqref="G21">
    <cfRule type="cellIs" dxfId="206" priority="7" operator="equal">
      <formula>0</formula>
    </cfRule>
  </conditionalFormatting>
  <conditionalFormatting sqref="G25">
    <cfRule type="cellIs" dxfId="205" priority="3" operator="equal">
      <formula>0</formula>
    </cfRule>
  </conditionalFormatting>
  <conditionalFormatting sqref="I5:I6">
    <cfRule type="cellIs" dxfId="204" priority="19" operator="equal">
      <formula>0</formula>
    </cfRule>
  </conditionalFormatting>
  <conditionalFormatting sqref="I10:I11">
    <cfRule type="cellIs" dxfId="203" priority="16" operator="equal">
      <formula>0</formula>
    </cfRule>
  </conditionalFormatting>
  <conditionalFormatting sqref="I14:I17">
    <cfRule type="cellIs" dxfId="202" priority="12" operator="equal">
      <formula>0</formula>
    </cfRule>
  </conditionalFormatting>
  <conditionalFormatting sqref="I21:I22">
    <cfRule type="cellIs" dxfId="201" priority="8" operator="equal">
      <formula>0</formula>
    </cfRule>
  </conditionalFormatting>
  <conditionalFormatting sqref="I25:I26">
    <cfRule type="cellIs" dxfId="200" priority="4" operator="equal">
      <formula>0</formula>
    </cfRule>
  </conditionalFormatting>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BFCC-D811-4814-8ACB-685D6DFC8194}">
  <sheetPr codeName="Sheet91">
    <tabColor theme="7" tint="0.59999389629810485"/>
  </sheetPr>
  <dimension ref="A1:M31"/>
  <sheetViews>
    <sheetView zoomScaleNormal="100" workbookViewId="0"/>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49</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1539315.8349029038</v>
      </c>
      <c r="H5" s="22"/>
      <c r="I5" s="58">
        <v>6.2504121473452995E-2</v>
      </c>
    </row>
    <row r="6" spans="1:10" x14ac:dyDescent="0.25">
      <c r="A6" s="26" t="s">
        <v>9</v>
      </c>
      <c r="B6" s="27"/>
      <c r="C6" s="27"/>
      <c r="D6" s="27"/>
      <c r="E6" s="27"/>
      <c r="F6" s="27"/>
      <c r="G6" s="72">
        <v>1539315.8349029038</v>
      </c>
      <c r="H6" s="28"/>
      <c r="I6" s="59">
        <v>6.2504121473452995E-2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11908753.450329222</v>
      </c>
      <c r="H10" s="22"/>
      <c r="I10" s="58">
        <v>0.48355649658065902</v>
      </c>
    </row>
    <row r="11" spans="1:10" x14ac:dyDescent="0.25">
      <c r="A11" s="26" t="s">
        <v>9</v>
      </c>
      <c r="B11" s="27"/>
      <c r="C11" s="27"/>
      <c r="D11" s="27"/>
      <c r="E11" s="27"/>
      <c r="F11" s="27"/>
      <c r="G11" s="72">
        <v>11908753.450329222</v>
      </c>
      <c r="H11" s="28"/>
      <c r="I11" s="59">
        <v>0.48355649658065902</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1061593.081082976</v>
      </c>
      <c r="D14" s="43"/>
      <c r="E14" s="43"/>
      <c r="G14" s="70">
        <v>2441876.4051070609</v>
      </c>
      <c r="H14" s="22"/>
      <c r="I14" s="58">
        <v>9.9152711865396898E-2</v>
      </c>
      <c r="J14" s="29"/>
    </row>
    <row r="15" spans="1:10" x14ac:dyDescent="0.25">
      <c r="A15" s="11" t="s">
        <v>79</v>
      </c>
      <c r="B15" s="11" t="s">
        <v>22</v>
      </c>
      <c r="C15" s="64">
        <v>1709721.5625482819</v>
      </c>
      <c r="D15" s="43"/>
      <c r="E15" s="43"/>
      <c r="G15" s="70">
        <v>5183704.8054901352</v>
      </c>
      <c r="H15" s="22"/>
      <c r="I15" s="58">
        <v>0.21048501386027435</v>
      </c>
      <c r="J15" s="29"/>
    </row>
    <row r="16" spans="1:10" x14ac:dyDescent="0.25">
      <c r="A16" s="11" t="s">
        <v>80</v>
      </c>
      <c r="B16" s="11" t="s">
        <v>23</v>
      </c>
      <c r="C16" s="64">
        <v>849505.87644105521</v>
      </c>
      <c r="D16" s="43"/>
      <c r="E16" s="43"/>
      <c r="G16" s="70">
        <v>1363456.9316878936</v>
      </c>
      <c r="H16" s="22"/>
      <c r="I16" s="58">
        <v>5.5363347631265797E-2</v>
      </c>
      <c r="J16" s="29"/>
    </row>
    <row r="17" spans="1:13" x14ac:dyDescent="0.25">
      <c r="A17" s="26" t="s">
        <v>9</v>
      </c>
      <c r="B17" s="27"/>
      <c r="C17" s="65">
        <v>3620820.520072313</v>
      </c>
      <c r="D17" s="27"/>
      <c r="E17" s="27"/>
      <c r="F17" s="27"/>
      <c r="G17" s="72">
        <v>8989038.1422850899</v>
      </c>
      <c r="H17" s="28"/>
      <c r="I17" s="59">
        <v>0.36500107335693704</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813986.69416685309</v>
      </c>
      <c r="D21" s="43"/>
      <c r="E21" s="43"/>
      <c r="G21" s="70">
        <v>1533225.3371326844</v>
      </c>
      <c r="H21" s="22"/>
      <c r="I21" s="58">
        <v>6.2256816012265695E-2</v>
      </c>
      <c r="J21" s="29"/>
    </row>
    <row r="22" spans="1:13" x14ac:dyDescent="0.25">
      <c r="A22" s="26" t="s">
        <v>9</v>
      </c>
      <c r="B22" s="27"/>
      <c r="C22" s="65">
        <v>813986.69416685309</v>
      </c>
      <c r="D22" s="27"/>
      <c r="E22" s="27"/>
      <c r="F22" s="27"/>
      <c r="G22" s="72">
        <v>1533225.3371326844</v>
      </c>
      <c r="H22" s="28"/>
      <c r="I22" s="59">
        <v>6.2256816012265695E-2</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348851.44035722263</v>
      </c>
      <c r="D25" s="43"/>
      <c r="E25" s="43"/>
      <c r="G25" s="70">
        <v>657096.57305686455</v>
      </c>
      <c r="H25" s="22"/>
      <c r="I25" s="58">
        <v>2.6681492576685291E-2</v>
      </c>
      <c r="J25" s="29"/>
    </row>
    <row r="26" spans="1:13" x14ac:dyDescent="0.25">
      <c r="A26" s="26" t="s">
        <v>28</v>
      </c>
      <c r="B26" s="27"/>
      <c r="C26" s="65">
        <v>348851.44035722263</v>
      </c>
      <c r="D26" s="27"/>
      <c r="E26" s="27"/>
      <c r="F26" s="27"/>
      <c r="G26" s="72">
        <v>657096.57305686455</v>
      </c>
      <c r="H26" s="28"/>
      <c r="I26" s="59">
        <v>2.6681492576685291E-2</v>
      </c>
      <c r="J26" s="29"/>
    </row>
    <row r="28" spans="1:13" x14ac:dyDescent="0.25">
      <c r="A28" s="53" t="s">
        <v>29</v>
      </c>
      <c r="B28" s="54"/>
      <c r="C28" s="54"/>
      <c r="D28" s="54"/>
      <c r="E28" s="54"/>
      <c r="F28" s="54"/>
      <c r="G28" s="83">
        <v>24627429.337706767</v>
      </c>
      <c r="H28" s="54"/>
      <c r="I28" s="55">
        <v>1</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199" priority="18" operator="equal">
      <formula>0</formula>
    </cfRule>
  </conditionalFormatting>
  <conditionalFormatting sqref="C14:C17">
    <cfRule type="cellIs" dxfId="198" priority="9" operator="equal">
      <formula>0</formula>
    </cfRule>
  </conditionalFormatting>
  <conditionalFormatting sqref="C21:C22">
    <cfRule type="cellIs" dxfId="197" priority="5" operator="equal">
      <formula>0</formula>
    </cfRule>
  </conditionalFormatting>
  <conditionalFormatting sqref="C25:C26">
    <cfRule type="cellIs" dxfId="196" priority="1" operator="equal">
      <formula>0</formula>
    </cfRule>
  </conditionalFormatting>
  <conditionalFormatting sqref="G5">
    <cfRule type="cellIs" dxfId="195" priority="17" operator="equal">
      <formula>0</formula>
    </cfRule>
  </conditionalFormatting>
  <conditionalFormatting sqref="G14:G16">
    <cfRule type="cellIs" dxfId="194" priority="11" operator="equal">
      <formula>0</formula>
    </cfRule>
  </conditionalFormatting>
  <conditionalFormatting sqref="G21">
    <cfRule type="cellIs" dxfId="193" priority="7" operator="equal">
      <formula>0</formula>
    </cfRule>
  </conditionalFormatting>
  <conditionalFormatting sqref="G25">
    <cfRule type="cellIs" dxfId="192" priority="3" operator="equal">
      <formula>0</formula>
    </cfRule>
  </conditionalFormatting>
  <conditionalFormatting sqref="I5:I6">
    <cfRule type="cellIs" dxfId="191" priority="19" operator="equal">
      <formula>0</formula>
    </cfRule>
  </conditionalFormatting>
  <conditionalFormatting sqref="I10:I11">
    <cfRule type="cellIs" dxfId="190" priority="16" operator="equal">
      <formula>0</formula>
    </cfRule>
  </conditionalFormatting>
  <conditionalFormatting sqref="I14:I17">
    <cfRule type="cellIs" dxfId="189" priority="12" operator="equal">
      <formula>0</formula>
    </cfRule>
  </conditionalFormatting>
  <conditionalFormatting sqref="I21:I22">
    <cfRule type="cellIs" dxfId="188" priority="8" operator="equal">
      <formula>0</formula>
    </cfRule>
  </conditionalFormatting>
  <conditionalFormatting sqref="I25:I26">
    <cfRule type="cellIs" dxfId="187" priority="4" operator="equal">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B2C3C-F24C-432B-8E9E-716F0D7CD8DE}">
  <sheetPr codeName="Sheet92">
    <tabColor theme="7" tint="0.59999389629810485"/>
  </sheetPr>
  <dimension ref="A1:M31"/>
  <sheetViews>
    <sheetView zoomScaleNormal="100" workbookViewId="0">
      <selection activeCell="A36" sqref="A36"/>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50</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549634.54993623099</v>
      </c>
      <c r="H5" s="22"/>
      <c r="I5" s="58">
        <v>1.1792224710336283E-2</v>
      </c>
    </row>
    <row r="6" spans="1:10" x14ac:dyDescent="0.25">
      <c r="A6" s="26" t="s">
        <v>9</v>
      </c>
      <c r="B6" s="27"/>
      <c r="C6" s="27"/>
      <c r="D6" s="27"/>
      <c r="E6" s="27"/>
      <c r="F6" s="27"/>
      <c r="G6" s="72">
        <v>549634.54993623099</v>
      </c>
      <c r="H6" s="28"/>
      <c r="I6" s="59">
        <v>1.1792224710336283E-2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15679178.739369571</v>
      </c>
      <c r="H10" s="22"/>
      <c r="I10" s="58">
        <v>0.33639151503417047</v>
      </c>
    </row>
    <row r="11" spans="1:10" x14ac:dyDescent="0.25">
      <c r="A11" s="26" t="s">
        <v>9</v>
      </c>
      <c r="B11" s="27"/>
      <c r="C11" s="27"/>
      <c r="D11" s="27"/>
      <c r="E11" s="27"/>
      <c r="F11" s="27"/>
      <c r="G11" s="72">
        <v>15679178.739369571</v>
      </c>
      <c r="H11" s="28"/>
      <c r="I11" s="59">
        <v>0.33639151503417047</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2995858.4667908256</v>
      </c>
      <c r="D14" s="43"/>
      <c r="E14" s="43"/>
      <c r="G14" s="70">
        <v>6891073.6453122562</v>
      </c>
      <c r="H14" s="22"/>
      <c r="I14" s="58">
        <v>0.14784567114717642</v>
      </c>
      <c r="J14" s="29"/>
    </row>
    <row r="15" spans="1:10" x14ac:dyDescent="0.25">
      <c r="A15" s="11" t="s">
        <v>79</v>
      </c>
      <c r="B15" s="11" t="s">
        <v>22</v>
      </c>
      <c r="C15" s="64">
        <v>4624514.5887651462</v>
      </c>
      <c r="D15" s="43"/>
      <c r="E15" s="43"/>
      <c r="G15" s="70">
        <v>14021065.781677045</v>
      </c>
      <c r="H15" s="22"/>
      <c r="I15" s="58">
        <v>0.30081725829485317</v>
      </c>
      <c r="J15" s="29"/>
    </row>
    <row r="16" spans="1:10" x14ac:dyDescent="0.25">
      <c r="A16" s="11" t="s">
        <v>80</v>
      </c>
      <c r="B16" s="11" t="s">
        <v>23</v>
      </c>
      <c r="C16" s="64">
        <v>2470615.2296036622</v>
      </c>
      <c r="D16" s="43"/>
      <c r="E16" s="43"/>
      <c r="G16" s="70">
        <v>3965337.4435138777</v>
      </c>
      <c r="H16" s="22"/>
      <c r="I16" s="58">
        <v>8.5074983353304851E-2</v>
      </c>
      <c r="J16" s="29"/>
    </row>
    <row r="17" spans="1:13" x14ac:dyDescent="0.25">
      <c r="A17" s="26" t="s">
        <v>9</v>
      </c>
      <c r="B17" s="27"/>
      <c r="C17" s="65">
        <v>10090988.285159634</v>
      </c>
      <c r="D17" s="27"/>
      <c r="E17" s="27"/>
      <c r="F17" s="27"/>
      <c r="G17" s="72">
        <v>24877476.87050318</v>
      </c>
      <c r="H17" s="28"/>
      <c r="I17" s="59">
        <v>0.53373791279533445</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2045304.165546041</v>
      </c>
      <c r="D21" s="43"/>
      <c r="E21" s="43"/>
      <c r="G21" s="70">
        <v>3852534.9262225227</v>
      </c>
      <c r="H21" s="22"/>
      <c r="I21" s="58">
        <v>8.2654843222111168E-2</v>
      </c>
      <c r="J21" s="29"/>
    </row>
    <row r="22" spans="1:13" x14ac:dyDescent="0.25">
      <c r="A22" s="26" t="s">
        <v>9</v>
      </c>
      <c r="B22" s="27"/>
      <c r="C22" s="65">
        <v>2045304.165546041</v>
      </c>
      <c r="D22" s="27"/>
      <c r="E22" s="27"/>
      <c r="F22" s="27"/>
      <c r="G22" s="72">
        <v>3852534.9262225227</v>
      </c>
      <c r="H22" s="28"/>
      <c r="I22" s="59">
        <v>8.2654843222111168E-2</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876558.92809116025</v>
      </c>
      <c r="D25" s="43"/>
      <c r="E25" s="43"/>
      <c r="G25" s="70">
        <v>1651086.3969525094</v>
      </c>
      <c r="H25" s="22"/>
      <c r="I25" s="58">
        <v>3.5423504238047639E-2</v>
      </c>
      <c r="J25" s="29"/>
    </row>
    <row r="26" spans="1:13" x14ac:dyDescent="0.25">
      <c r="A26" s="26" t="s">
        <v>28</v>
      </c>
      <c r="B26" s="27"/>
      <c r="C26" s="65">
        <v>876558.92809116025</v>
      </c>
      <c r="D26" s="27"/>
      <c r="E26" s="27"/>
      <c r="F26" s="27"/>
      <c r="G26" s="72">
        <v>1651086.3969525094</v>
      </c>
      <c r="H26" s="28"/>
      <c r="I26" s="59">
        <v>3.5423504238047639E-2</v>
      </c>
      <c r="J26" s="29"/>
    </row>
    <row r="28" spans="1:13" x14ac:dyDescent="0.25">
      <c r="A28" s="53" t="s">
        <v>29</v>
      </c>
      <c r="B28" s="54"/>
      <c r="C28" s="54"/>
      <c r="D28" s="54"/>
      <c r="E28" s="54"/>
      <c r="F28" s="54"/>
      <c r="G28" s="83">
        <v>46609911.482984014</v>
      </c>
      <c r="H28" s="54"/>
      <c r="I28" s="55">
        <v>0.99999999999999989</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186" priority="18" operator="equal">
      <formula>0</formula>
    </cfRule>
  </conditionalFormatting>
  <conditionalFormatting sqref="C14:C17">
    <cfRule type="cellIs" dxfId="185" priority="9" operator="equal">
      <formula>0</formula>
    </cfRule>
  </conditionalFormatting>
  <conditionalFormatting sqref="C21:C22">
    <cfRule type="cellIs" dxfId="184" priority="5" operator="equal">
      <formula>0</formula>
    </cfRule>
  </conditionalFormatting>
  <conditionalFormatting sqref="C25:C26">
    <cfRule type="cellIs" dxfId="183" priority="1" operator="equal">
      <formula>0</formula>
    </cfRule>
  </conditionalFormatting>
  <conditionalFormatting sqref="G5">
    <cfRule type="cellIs" dxfId="182" priority="17" operator="equal">
      <formula>0</formula>
    </cfRule>
  </conditionalFormatting>
  <conditionalFormatting sqref="G14:G16">
    <cfRule type="cellIs" dxfId="181" priority="11" operator="equal">
      <formula>0</formula>
    </cfRule>
  </conditionalFormatting>
  <conditionalFormatting sqref="G21">
    <cfRule type="cellIs" dxfId="180" priority="7" operator="equal">
      <formula>0</formula>
    </cfRule>
  </conditionalFormatting>
  <conditionalFormatting sqref="G25">
    <cfRule type="cellIs" dxfId="179" priority="3" operator="equal">
      <formula>0</formula>
    </cfRule>
  </conditionalFormatting>
  <conditionalFormatting sqref="I5:I6">
    <cfRule type="cellIs" dxfId="178" priority="19" operator="equal">
      <formula>0</formula>
    </cfRule>
  </conditionalFormatting>
  <conditionalFormatting sqref="I10:I11">
    <cfRule type="cellIs" dxfId="177" priority="16" operator="equal">
      <formula>0</formula>
    </cfRule>
  </conditionalFormatting>
  <conditionalFormatting sqref="I14:I17">
    <cfRule type="cellIs" dxfId="176" priority="12" operator="equal">
      <formula>0</formula>
    </cfRule>
  </conditionalFormatting>
  <conditionalFormatting sqref="I21:I22">
    <cfRule type="cellIs" dxfId="175" priority="8" operator="equal">
      <formula>0</formula>
    </cfRule>
  </conditionalFormatting>
  <conditionalFormatting sqref="I25:I26">
    <cfRule type="cellIs" dxfId="174" priority="4" operator="equal">
      <formula>0</formula>
    </cfRule>
  </conditionalFormatting>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5706-AB05-4B00-A6AA-0DF23970C415}">
  <sheetPr codeName="Sheet93">
    <tabColor theme="7" tint="0.59999389629810485"/>
  </sheetPr>
  <dimension ref="A1:M31"/>
  <sheetViews>
    <sheetView zoomScaleNormal="100" workbookViewId="0">
      <selection activeCell="A34" sqref="A34"/>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51</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985563.4517308427</v>
      </c>
      <c r="H5" s="22"/>
      <c r="I5" s="58">
        <v>1.1156831157866139E-2</v>
      </c>
    </row>
    <row r="6" spans="1:10" x14ac:dyDescent="0.25">
      <c r="A6" s="26" t="s">
        <v>9</v>
      </c>
      <c r="B6" s="27"/>
      <c r="C6" s="27"/>
      <c r="D6" s="27"/>
      <c r="E6" s="27"/>
      <c r="F6" s="27"/>
      <c r="G6" s="72">
        <v>985563.4517308427</v>
      </c>
      <c r="H6" s="28"/>
      <c r="I6" s="59">
        <v>1.1156831157866139E-2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12113609.439168902</v>
      </c>
      <c r="H10" s="22"/>
      <c r="I10" s="58">
        <v>0.13712916706457809</v>
      </c>
    </row>
    <row r="11" spans="1:10" x14ac:dyDescent="0.25">
      <c r="A11" s="26" t="s">
        <v>9</v>
      </c>
      <c r="B11" s="27"/>
      <c r="C11" s="27"/>
      <c r="D11" s="27"/>
      <c r="E11" s="27"/>
      <c r="F11" s="27"/>
      <c r="G11" s="72">
        <v>12113609.439168902</v>
      </c>
      <c r="H11" s="28"/>
      <c r="I11" s="59">
        <v>0.13712916706457809</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7480173.679076924</v>
      </c>
      <c r="D14" s="43"/>
      <c r="E14" s="43"/>
      <c r="G14" s="70">
        <v>17205895.496612739</v>
      </c>
      <c r="H14" s="22"/>
      <c r="I14" s="58">
        <v>0.19477515185701391</v>
      </c>
      <c r="J14" s="29"/>
    </row>
    <row r="15" spans="1:10" x14ac:dyDescent="0.25">
      <c r="A15" s="11" t="s">
        <v>79</v>
      </c>
      <c r="B15" s="11" t="s">
        <v>22</v>
      </c>
      <c r="C15" s="64">
        <v>11793880.611534942</v>
      </c>
      <c r="D15" s="43"/>
      <c r="E15" s="43"/>
      <c r="G15" s="70">
        <v>35757866.626112789</v>
      </c>
      <c r="H15" s="22"/>
      <c r="I15" s="58">
        <v>0.40478822526587421</v>
      </c>
      <c r="J15" s="29"/>
    </row>
    <row r="16" spans="1:10" x14ac:dyDescent="0.25">
      <c r="A16" s="11" t="s">
        <v>80</v>
      </c>
      <c r="B16" s="11" t="s">
        <v>23</v>
      </c>
      <c r="C16" s="64">
        <v>5134426.5967769613</v>
      </c>
      <c r="D16" s="43"/>
      <c r="E16" s="43"/>
      <c r="G16" s="70">
        <v>8240754.6878270227</v>
      </c>
      <c r="H16" s="22"/>
      <c r="I16" s="58">
        <v>9.3287457549297362E-2</v>
      </c>
      <c r="J16" s="29"/>
    </row>
    <row r="17" spans="1:13" x14ac:dyDescent="0.25">
      <c r="A17" s="26" t="s">
        <v>9</v>
      </c>
      <c r="B17" s="27"/>
      <c r="C17" s="65">
        <v>24408480.887388829</v>
      </c>
      <c r="D17" s="27"/>
      <c r="E17" s="27"/>
      <c r="F17" s="27"/>
      <c r="G17" s="72">
        <v>61204516.810552552</v>
      </c>
      <c r="H17" s="28"/>
      <c r="I17" s="59">
        <v>0.69285083467218544</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5215264.0751692373</v>
      </c>
      <c r="D21" s="43"/>
      <c r="E21" s="43"/>
      <c r="G21" s="70">
        <v>9823471.4119887743</v>
      </c>
      <c r="H21" s="22"/>
      <c r="I21" s="58">
        <v>0.11120421697375915</v>
      </c>
      <c r="J21" s="29"/>
    </row>
    <row r="22" spans="1:13" x14ac:dyDescent="0.25">
      <c r="A22" s="26" t="s">
        <v>9</v>
      </c>
      <c r="B22" s="27"/>
      <c r="C22" s="65">
        <v>5215264.0751692373</v>
      </c>
      <c r="D22" s="27"/>
      <c r="E22" s="27"/>
      <c r="F22" s="27"/>
      <c r="G22" s="72">
        <v>9823471.4119887743</v>
      </c>
      <c r="H22" s="28"/>
      <c r="I22" s="59">
        <v>0.11120421697375914</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2235113.1750725298</v>
      </c>
      <c r="D25" s="43"/>
      <c r="E25" s="43"/>
      <c r="G25" s="70">
        <v>4210059.1765666166</v>
      </c>
      <c r="H25" s="22"/>
      <c r="I25" s="58">
        <v>4.7658950131611054E-2</v>
      </c>
      <c r="J25" s="29"/>
    </row>
    <row r="26" spans="1:13" x14ac:dyDescent="0.25">
      <c r="A26" s="26" t="s">
        <v>28</v>
      </c>
      <c r="B26" s="27"/>
      <c r="C26" s="65">
        <v>2235113.1750725298</v>
      </c>
      <c r="D26" s="27"/>
      <c r="E26" s="27"/>
      <c r="F26" s="27"/>
      <c r="G26" s="72">
        <v>4210059.1765666166</v>
      </c>
      <c r="H26" s="28"/>
      <c r="I26" s="59">
        <v>4.7658950131611054E-2</v>
      </c>
      <c r="J26" s="29"/>
    </row>
    <row r="28" spans="1:13" x14ac:dyDescent="0.25">
      <c r="A28" s="53" t="s">
        <v>29</v>
      </c>
      <c r="B28" s="54"/>
      <c r="C28" s="54"/>
      <c r="D28" s="54"/>
      <c r="E28" s="54"/>
      <c r="F28" s="54"/>
      <c r="G28" s="83">
        <v>88337220.290007696</v>
      </c>
      <c r="H28" s="54"/>
      <c r="I28" s="55">
        <v>0.99999999999999989</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173" priority="18" operator="equal">
      <formula>0</formula>
    </cfRule>
  </conditionalFormatting>
  <conditionalFormatting sqref="C14:C17">
    <cfRule type="cellIs" dxfId="172" priority="9" operator="equal">
      <formula>0</formula>
    </cfRule>
  </conditionalFormatting>
  <conditionalFormatting sqref="C21:C22">
    <cfRule type="cellIs" dxfId="171" priority="5" operator="equal">
      <formula>0</formula>
    </cfRule>
  </conditionalFormatting>
  <conditionalFormatting sqref="C25:C26">
    <cfRule type="cellIs" dxfId="170" priority="1" operator="equal">
      <formula>0</formula>
    </cfRule>
  </conditionalFormatting>
  <conditionalFormatting sqref="G5">
    <cfRule type="cellIs" dxfId="169" priority="17" operator="equal">
      <formula>0</formula>
    </cfRule>
  </conditionalFormatting>
  <conditionalFormatting sqref="G14:G16">
    <cfRule type="cellIs" dxfId="168" priority="11" operator="equal">
      <formula>0</formula>
    </cfRule>
  </conditionalFormatting>
  <conditionalFormatting sqref="G21">
    <cfRule type="cellIs" dxfId="167" priority="7" operator="equal">
      <formula>0</formula>
    </cfRule>
  </conditionalFormatting>
  <conditionalFormatting sqref="G25">
    <cfRule type="cellIs" dxfId="166" priority="3" operator="equal">
      <formula>0</formula>
    </cfRule>
  </conditionalFormatting>
  <conditionalFormatting sqref="I5:I6">
    <cfRule type="cellIs" dxfId="165" priority="19" operator="equal">
      <formula>0</formula>
    </cfRule>
  </conditionalFormatting>
  <conditionalFormatting sqref="I10:I11">
    <cfRule type="cellIs" dxfId="164" priority="16" operator="equal">
      <formula>0</formula>
    </cfRule>
  </conditionalFormatting>
  <conditionalFormatting sqref="I14:I17">
    <cfRule type="cellIs" dxfId="163" priority="12" operator="equal">
      <formula>0</formula>
    </cfRule>
  </conditionalFormatting>
  <conditionalFormatting sqref="I21:I22">
    <cfRule type="cellIs" dxfId="162" priority="8" operator="equal">
      <formula>0</formula>
    </cfRule>
  </conditionalFormatting>
  <conditionalFormatting sqref="I25:I26">
    <cfRule type="cellIs" dxfId="161" priority="4" operator="equal">
      <formula>0</formula>
    </cfRule>
  </conditionalFormatting>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C0F22-F58D-41EB-9488-F549D90FFA72}">
  <sheetPr codeName="Sheet94">
    <tabColor theme="7" tint="0.59999389629810485"/>
  </sheetPr>
  <dimension ref="A1:M30"/>
  <sheetViews>
    <sheetView zoomScaleNormal="100" workbookViewId="0">
      <selection activeCell="A41" sqref="A41"/>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52</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876205.78747824114</v>
      </c>
      <c r="H5" s="22"/>
      <c r="I5" s="58">
        <v>0.22812675587342562</v>
      </c>
    </row>
    <row r="6" spans="1:10" x14ac:dyDescent="0.25">
      <c r="A6" s="26" t="s">
        <v>9</v>
      </c>
      <c r="B6" s="27"/>
      <c r="C6" s="27"/>
      <c r="D6" s="27"/>
      <c r="E6" s="27"/>
      <c r="F6" s="27"/>
      <c r="G6" s="72">
        <v>876205.78747824114</v>
      </c>
      <c r="H6" s="28"/>
      <c r="I6" s="59">
        <v>0.22812675587342562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1695100.6857733531</v>
      </c>
      <c r="H10" s="22"/>
      <c r="I10" s="58">
        <v>0.44133219142186614</v>
      </c>
    </row>
    <row r="11" spans="1:10" x14ac:dyDescent="0.25">
      <c r="A11" s="26" t="s">
        <v>9</v>
      </c>
      <c r="B11" s="27"/>
      <c r="C11" s="27"/>
      <c r="D11" s="27"/>
      <c r="E11" s="27"/>
      <c r="F11" s="27"/>
      <c r="G11" s="72">
        <v>1695100.6857733531</v>
      </c>
      <c r="H11" s="28"/>
      <c r="I11" s="59">
        <v>0.44133219142186614</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192422.60561615019</v>
      </c>
      <c r="D14" s="43"/>
      <c r="E14" s="43"/>
      <c r="G14" s="70">
        <v>442610.4774382686</v>
      </c>
      <c r="H14" s="22"/>
      <c r="I14" s="58">
        <v>0.11523696119855598</v>
      </c>
      <c r="J14" s="29"/>
    </row>
    <row r="15" spans="1:10" x14ac:dyDescent="0.25">
      <c r="A15" s="11" t="s">
        <v>79</v>
      </c>
      <c r="B15" s="11" t="s">
        <v>22</v>
      </c>
      <c r="C15" s="64">
        <v>195611.90152107735</v>
      </c>
      <c r="D15" s="43"/>
      <c r="E15" s="43"/>
      <c r="G15" s="70">
        <v>593075.72422175435</v>
      </c>
      <c r="H15" s="22"/>
      <c r="I15" s="58">
        <v>0.1544117179862283</v>
      </c>
      <c r="J15" s="29"/>
    </row>
    <row r="16" spans="1:10" x14ac:dyDescent="0.25">
      <c r="A16" s="26" t="s">
        <v>9</v>
      </c>
      <c r="B16" s="27"/>
      <c r="C16" s="65">
        <v>388034.50713722757</v>
      </c>
      <c r="D16" s="27"/>
      <c r="E16" s="27"/>
      <c r="F16" s="27"/>
      <c r="G16" s="72">
        <v>1035686.201660023</v>
      </c>
      <c r="H16" s="28"/>
      <c r="I16" s="59">
        <v>0.26964867918478425</v>
      </c>
      <c r="J16" s="29"/>
    </row>
    <row r="17" spans="1:13" s="10" customFormat="1" x14ac:dyDescent="0.25">
      <c r="A17" s="16"/>
      <c r="B17" s="11"/>
      <c r="C17" s="11"/>
      <c r="D17" s="11"/>
      <c r="E17" s="11"/>
      <c r="F17" s="11"/>
      <c r="G17" s="25"/>
      <c r="H17" s="22"/>
      <c r="I17" s="58"/>
      <c r="K17" s="11"/>
      <c r="L17" s="11"/>
      <c r="M17" s="11"/>
    </row>
    <row r="18" spans="1:13" s="10" customFormat="1" ht="28.8" thickBot="1" x14ac:dyDescent="0.35">
      <c r="A18" s="13" t="s">
        <v>61</v>
      </c>
      <c r="B18" s="15" t="s">
        <v>14</v>
      </c>
      <c r="C18" s="15" t="s">
        <v>15</v>
      </c>
      <c r="D18" s="15"/>
      <c r="E18" s="15"/>
      <c r="F18" s="15"/>
      <c r="G18" s="69" t="s">
        <v>5</v>
      </c>
      <c r="H18" s="15"/>
      <c r="I18" s="66" t="s">
        <v>6</v>
      </c>
      <c r="K18" s="11"/>
      <c r="L18" s="11"/>
      <c r="M18" s="11"/>
    </row>
    <row r="19" spans="1:13" ht="14.4" thickTop="1" x14ac:dyDescent="0.25">
      <c r="A19" s="44" t="s">
        <v>24</v>
      </c>
      <c r="B19" s="45"/>
      <c r="C19" s="45"/>
      <c r="D19" s="45"/>
      <c r="E19" s="45"/>
      <c r="F19" s="45"/>
      <c r="G19" s="46"/>
      <c r="H19" s="47"/>
      <c r="I19" s="80"/>
      <c r="J19" s="29"/>
    </row>
    <row r="20" spans="1:13" x14ac:dyDescent="0.25">
      <c r="A20" s="11" t="s">
        <v>81</v>
      </c>
      <c r="B20" s="11" t="s">
        <v>26</v>
      </c>
      <c r="C20" s="64">
        <v>86916.484841626807</v>
      </c>
      <c r="D20" s="43"/>
      <c r="E20" s="43"/>
      <c r="G20" s="70">
        <v>163715.89084768825</v>
      </c>
      <c r="H20" s="22"/>
      <c r="I20" s="58">
        <v>4.2624661463946827E-2</v>
      </c>
      <c r="J20" s="29"/>
    </row>
    <row r="21" spans="1:13" x14ac:dyDescent="0.25">
      <c r="A21" s="26" t="s">
        <v>9</v>
      </c>
      <c r="B21" s="27"/>
      <c r="C21" s="65">
        <v>86916.484841626807</v>
      </c>
      <c r="D21" s="27"/>
      <c r="E21" s="27"/>
      <c r="F21" s="27"/>
      <c r="G21" s="72">
        <v>163715.89084768825</v>
      </c>
      <c r="H21" s="28"/>
      <c r="I21" s="59">
        <v>4.2624661463946834E-2</v>
      </c>
      <c r="J21" s="29"/>
    </row>
    <row r="22" spans="1:13" x14ac:dyDescent="0.25">
      <c r="A22" s="48"/>
      <c r="B22" s="49"/>
      <c r="C22" s="50"/>
      <c r="D22" s="50"/>
      <c r="E22" s="50"/>
      <c r="F22" s="50"/>
      <c r="G22" s="51"/>
      <c r="H22" s="52"/>
      <c r="I22" s="81"/>
    </row>
    <row r="23" spans="1:13" s="8" customFormat="1" ht="28.8" thickBot="1" x14ac:dyDescent="0.35">
      <c r="A23" s="13" t="s">
        <v>25</v>
      </c>
      <c r="B23" s="15" t="s">
        <v>14</v>
      </c>
      <c r="C23" s="15" t="s">
        <v>15</v>
      </c>
      <c r="D23" s="15"/>
      <c r="E23" s="15"/>
      <c r="F23" s="15"/>
      <c r="G23" s="69" t="s">
        <v>5</v>
      </c>
      <c r="H23" s="15"/>
      <c r="I23" s="66" t="s">
        <v>6</v>
      </c>
      <c r="J23" s="10"/>
    </row>
    <row r="24" spans="1:13" ht="14.4" thickTop="1" x14ac:dyDescent="0.25">
      <c r="A24" s="11" t="s">
        <v>81</v>
      </c>
      <c r="B24" s="11" t="s">
        <v>26</v>
      </c>
      <c r="C24" s="64">
        <v>37249.922074982911</v>
      </c>
      <c r="D24" s="43"/>
      <c r="E24" s="43"/>
      <c r="G24" s="70">
        <v>70163.953220437805</v>
      </c>
      <c r="H24" s="22"/>
      <c r="I24" s="58">
        <v>1.8267712055977207E-2</v>
      </c>
      <c r="J24" s="29"/>
    </row>
    <row r="25" spans="1:13" x14ac:dyDescent="0.25">
      <c r="A25" s="26" t="s">
        <v>28</v>
      </c>
      <c r="B25" s="27"/>
      <c r="C25" s="65">
        <v>37249.922074982911</v>
      </c>
      <c r="D25" s="27"/>
      <c r="E25" s="27"/>
      <c r="F25" s="27"/>
      <c r="G25" s="72">
        <v>70163.953220437805</v>
      </c>
      <c r="H25" s="28"/>
      <c r="I25" s="59">
        <v>1.8267712055977207E-2</v>
      </c>
      <c r="J25" s="29"/>
    </row>
    <row r="27" spans="1:13" x14ac:dyDescent="0.25">
      <c r="A27" s="53" t="s">
        <v>29</v>
      </c>
      <c r="B27" s="54"/>
      <c r="C27" s="54"/>
      <c r="D27" s="54"/>
      <c r="E27" s="54"/>
      <c r="F27" s="54"/>
      <c r="G27" s="83">
        <v>3840872.5189797431</v>
      </c>
      <c r="H27" s="54"/>
      <c r="I27" s="55">
        <v>1</v>
      </c>
    </row>
    <row r="29" spans="1:13" x14ac:dyDescent="0.25">
      <c r="A29" s="57" t="s">
        <v>62</v>
      </c>
    </row>
    <row r="30" spans="1:13" ht="163.19999999999999" customHeight="1" x14ac:dyDescent="0.25">
      <c r="A30" s="118" t="s">
        <v>84</v>
      </c>
      <c r="B30" s="119"/>
      <c r="C30" s="119"/>
      <c r="D30" s="119"/>
      <c r="E30" s="119"/>
      <c r="F30" s="119"/>
      <c r="G30" s="119"/>
      <c r="H30" s="119"/>
      <c r="I30" s="119"/>
    </row>
  </sheetData>
  <mergeCells count="1">
    <mergeCell ref="A30:I30"/>
  </mergeCells>
  <conditionalFormatting sqref="B5">
    <cfRule type="cellIs" dxfId="160" priority="15" operator="equal">
      <formula>0</formula>
    </cfRule>
  </conditionalFormatting>
  <conditionalFormatting sqref="C14:C16">
    <cfRule type="cellIs" dxfId="159" priority="9" operator="equal">
      <formula>0</formula>
    </cfRule>
  </conditionalFormatting>
  <conditionalFormatting sqref="C20:C21">
    <cfRule type="cellIs" dxfId="158" priority="5" operator="equal">
      <formula>0</formula>
    </cfRule>
  </conditionalFormatting>
  <conditionalFormatting sqref="C24:C25">
    <cfRule type="cellIs" dxfId="157" priority="1" operator="equal">
      <formula>0</formula>
    </cfRule>
  </conditionalFormatting>
  <conditionalFormatting sqref="G5">
    <cfRule type="cellIs" dxfId="156" priority="14" operator="equal">
      <formula>0</formula>
    </cfRule>
  </conditionalFormatting>
  <conditionalFormatting sqref="G14:G15">
    <cfRule type="cellIs" dxfId="155" priority="11" operator="equal">
      <formula>0</formula>
    </cfRule>
  </conditionalFormatting>
  <conditionalFormatting sqref="G20">
    <cfRule type="cellIs" dxfId="154" priority="7" operator="equal">
      <formula>0</formula>
    </cfRule>
  </conditionalFormatting>
  <conditionalFormatting sqref="G24">
    <cfRule type="cellIs" dxfId="153" priority="3" operator="equal">
      <formula>0</formula>
    </cfRule>
  </conditionalFormatting>
  <conditionalFormatting sqref="I5:I6">
    <cfRule type="cellIs" dxfId="152" priority="16" operator="equal">
      <formula>0</formula>
    </cfRule>
  </conditionalFormatting>
  <conditionalFormatting sqref="I10:I11">
    <cfRule type="cellIs" dxfId="151" priority="13" operator="equal">
      <formula>0</formula>
    </cfRule>
  </conditionalFormatting>
  <conditionalFormatting sqref="I14:I16">
    <cfRule type="cellIs" dxfId="150" priority="12" operator="equal">
      <formula>0</formula>
    </cfRule>
  </conditionalFormatting>
  <conditionalFormatting sqref="I20:I21">
    <cfRule type="cellIs" dxfId="149" priority="8" operator="equal">
      <formula>0</formula>
    </cfRule>
  </conditionalFormatting>
  <conditionalFormatting sqref="I24:I25">
    <cfRule type="cellIs" dxfId="148" priority="4" operator="equal">
      <formula>0</formula>
    </cfRule>
  </conditionalFormatting>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3AD15-078B-40A2-BFCC-520F763ED8E3}">
  <sheetPr codeName="Sheet95">
    <tabColor theme="7" tint="0.59999389629810485"/>
  </sheetPr>
  <dimension ref="A1:M31"/>
  <sheetViews>
    <sheetView zoomScaleNormal="100" workbookViewId="0">
      <selection activeCell="A37" sqref="A37"/>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53</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2114640.100475308</v>
      </c>
      <c r="H5" s="22"/>
      <c r="I5" s="58">
        <v>0.11913890873609553</v>
      </c>
    </row>
    <row r="6" spans="1:10" x14ac:dyDescent="0.25">
      <c r="A6" s="26" t="s">
        <v>9</v>
      </c>
      <c r="B6" s="27"/>
      <c r="C6" s="27"/>
      <c r="D6" s="27"/>
      <c r="E6" s="27"/>
      <c r="F6" s="27"/>
      <c r="G6" s="72">
        <v>2114640.100475308</v>
      </c>
      <c r="H6" s="28"/>
      <c r="I6" s="59">
        <v>0.11913890873609553</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6435419.1593567953</v>
      </c>
      <c r="H10" s="22"/>
      <c r="I10" s="58">
        <v>0.36257177556256343</v>
      </c>
    </row>
    <row r="11" spans="1:10" x14ac:dyDescent="0.25">
      <c r="A11" s="26" t="s">
        <v>9</v>
      </c>
      <c r="B11" s="27"/>
      <c r="C11" s="27"/>
      <c r="D11" s="27"/>
      <c r="E11" s="27"/>
      <c r="F11" s="27"/>
      <c r="G11" s="72">
        <v>6435419.1593567953</v>
      </c>
      <c r="H11" s="28"/>
      <c r="I11" s="59">
        <v>0.36257177556256343</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1467652.6806053428</v>
      </c>
      <c r="D14" s="43"/>
      <c r="E14" s="43"/>
      <c r="G14" s="70">
        <v>3375894.6959284092</v>
      </c>
      <c r="H14" s="22"/>
      <c r="I14" s="58">
        <v>0.19019804362476675</v>
      </c>
      <c r="J14" s="29"/>
    </row>
    <row r="15" spans="1:10" x14ac:dyDescent="0.25">
      <c r="A15" s="11" t="s">
        <v>79</v>
      </c>
      <c r="B15" s="11" t="s">
        <v>22</v>
      </c>
      <c r="C15" s="64">
        <v>1162441.2806654188</v>
      </c>
      <c r="D15" s="43"/>
      <c r="E15" s="43"/>
      <c r="G15" s="70">
        <v>3524405.7188494834</v>
      </c>
      <c r="H15" s="22"/>
      <c r="I15" s="58">
        <v>0.19856516065906543</v>
      </c>
      <c r="J15" s="29"/>
    </row>
    <row r="16" spans="1:10" x14ac:dyDescent="0.25">
      <c r="A16" s="11" t="s">
        <v>80</v>
      </c>
      <c r="B16" s="11" t="s">
        <v>23</v>
      </c>
      <c r="C16" s="64">
        <v>447779.46384887001</v>
      </c>
      <c r="D16" s="43"/>
      <c r="E16" s="43"/>
      <c r="G16" s="70">
        <v>718686.03947743634</v>
      </c>
      <c r="H16" s="22"/>
      <c r="I16" s="58">
        <v>4.0490800513979963E-2</v>
      </c>
      <c r="J16" s="29"/>
    </row>
    <row r="17" spans="1:13" x14ac:dyDescent="0.25">
      <c r="A17" s="26" t="s">
        <v>9</v>
      </c>
      <c r="B17" s="27"/>
      <c r="C17" s="65">
        <v>3077873.4251196319</v>
      </c>
      <c r="D17" s="27"/>
      <c r="E17" s="27"/>
      <c r="F17" s="27"/>
      <c r="G17" s="72">
        <v>7618986.4542553294</v>
      </c>
      <c r="H17" s="28"/>
      <c r="I17" s="59">
        <v>0.42925400479781217</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587292.5389933103</v>
      </c>
      <c r="D21" s="43"/>
      <c r="E21" s="43"/>
      <c r="G21" s="70">
        <v>1106224.2264477992</v>
      </c>
      <c r="H21" s="22"/>
      <c r="I21" s="58">
        <v>6.2324717632470314E-2</v>
      </c>
      <c r="J21" s="29"/>
    </row>
    <row r="22" spans="1:13" x14ac:dyDescent="0.25">
      <c r="A22" s="26" t="s">
        <v>9</v>
      </c>
      <c r="B22" s="27"/>
      <c r="C22" s="65">
        <v>587292.5389933103</v>
      </c>
      <c r="D22" s="27"/>
      <c r="E22" s="27"/>
      <c r="F22" s="27"/>
      <c r="G22" s="72">
        <v>1106224.2264477992</v>
      </c>
      <c r="H22" s="28"/>
      <c r="I22" s="59">
        <v>6.2324717632470321E-2</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251696.80242570437</v>
      </c>
      <c r="D25" s="43"/>
      <c r="E25" s="43"/>
      <c r="G25" s="70">
        <v>474096.09704905673</v>
      </c>
      <c r="H25" s="22"/>
      <c r="I25" s="58">
        <v>2.6710593271058704E-2</v>
      </c>
      <c r="J25" s="29"/>
    </row>
    <row r="26" spans="1:13" x14ac:dyDescent="0.25">
      <c r="A26" s="26" t="s">
        <v>28</v>
      </c>
      <c r="B26" s="27"/>
      <c r="C26" s="65">
        <v>251696.80242570437</v>
      </c>
      <c r="D26" s="27"/>
      <c r="E26" s="27"/>
      <c r="F26" s="27"/>
      <c r="G26" s="72">
        <v>474096.09704905673</v>
      </c>
      <c r="H26" s="28"/>
      <c r="I26" s="59">
        <v>2.6710593271058704E-2</v>
      </c>
      <c r="J26" s="29"/>
    </row>
    <row r="28" spans="1:13" x14ac:dyDescent="0.25">
      <c r="A28" s="53" t="s">
        <v>29</v>
      </c>
      <c r="B28" s="54"/>
      <c r="C28" s="54"/>
      <c r="D28" s="54"/>
      <c r="E28" s="54"/>
      <c r="F28" s="54"/>
      <c r="G28" s="83">
        <v>17749366.03758429</v>
      </c>
      <c r="H28" s="54"/>
      <c r="I28" s="55">
        <v>1</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147" priority="21" operator="equal">
      <formula>0</formula>
    </cfRule>
  </conditionalFormatting>
  <conditionalFormatting sqref="C14:C17">
    <cfRule type="cellIs" dxfId="146" priority="5" operator="equal">
      <formula>0</formula>
    </cfRule>
  </conditionalFormatting>
  <conditionalFormatting sqref="C21:C22">
    <cfRule type="cellIs" dxfId="145" priority="6" operator="equal">
      <formula>0</formula>
    </cfRule>
  </conditionalFormatting>
  <conditionalFormatting sqref="C25:C26">
    <cfRule type="cellIs" dxfId="144" priority="1" operator="equal">
      <formula>0</formula>
    </cfRule>
  </conditionalFormatting>
  <conditionalFormatting sqref="G5">
    <cfRule type="cellIs" dxfId="143" priority="20" operator="equal">
      <formula>0</formula>
    </cfRule>
  </conditionalFormatting>
  <conditionalFormatting sqref="G14:G16">
    <cfRule type="cellIs" dxfId="142" priority="11" operator="equal">
      <formula>0</formula>
    </cfRule>
  </conditionalFormatting>
  <conditionalFormatting sqref="G21">
    <cfRule type="cellIs" dxfId="141" priority="8" operator="equal">
      <formula>0</formula>
    </cfRule>
  </conditionalFormatting>
  <conditionalFormatting sqref="G25">
    <cfRule type="cellIs" dxfId="140" priority="3" operator="equal">
      <formula>0</formula>
    </cfRule>
  </conditionalFormatting>
  <conditionalFormatting sqref="I5:I6">
    <cfRule type="cellIs" dxfId="139" priority="22" operator="equal">
      <formula>0</formula>
    </cfRule>
  </conditionalFormatting>
  <conditionalFormatting sqref="I10:I11">
    <cfRule type="cellIs" dxfId="138" priority="19" operator="equal">
      <formula>0</formula>
    </cfRule>
  </conditionalFormatting>
  <conditionalFormatting sqref="I14:I17">
    <cfRule type="cellIs" dxfId="137" priority="12" operator="equal">
      <formula>0</formula>
    </cfRule>
  </conditionalFormatting>
  <conditionalFormatting sqref="I21:I22">
    <cfRule type="cellIs" dxfId="136" priority="9" operator="equal">
      <formula>0</formula>
    </cfRule>
  </conditionalFormatting>
  <conditionalFormatting sqref="I25:I26">
    <cfRule type="cellIs" dxfId="135" priority="4" operator="equal">
      <formula>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13A1A-1A95-4D59-99A5-8AB179F33919}">
  <sheetPr codeName="Sheet86">
    <tabColor theme="7" tint="0.59999389629810485"/>
  </sheetPr>
  <dimension ref="A1:M292"/>
  <sheetViews>
    <sheetView zoomScaleNormal="100" workbookViewId="0"/>
  </sheetViews>
  <sheetFormatPr defaultRowHeight="14.4" x14ac:dyDescent="0.3"/>
  <cols>
    <col min="1" max="1" width="68" customWidth="1"/>
    <col min="2" max="2" width="13.5546875" customWidth="1"/>
    <col min="3" max="3" width="10" bestFit="1" customWidth="1"/>
    <col min="4" max="5" width="10" customWidth="1"/>
    <col min="6" max="6" width="9.44140625" customWidth="1"/>
    <col min="7" max="7" width="17.6640625" customWidth="1"/>
    <col min="9" max="9" width="17" style="1" customWidth="1"/>
    <col min="10" max="10" width="9.21875" style="2"/>
  </cols>
  <sheetData>
    <row r="1" spans="1:10" s="11" customFormat="1" ht="27.75" customHeight="1" thickBot="1" x14ac:dyDescent="0.35">
      <c r="A1" s="12" t="s">
        <v>32</v>
      </c>
      <c r="B1" s="13"/>
      <c r="C1" s="13"/>
      <c r="D1" s="13"/>
      <c r="E1" s="13"/>
      <c r="F1" s="13"/>
      <c r="G1" s="14" t="s">
        <v>2</v>
      </c>
      <c r="H1" s="15"/>
      <c r="I1" s="15"/>
      <c r="J1" s="10"/>
    </row>
    <row r="2" spans="1:10" s="11" customFormat="1" thickTop="1" x14ac:dyDescent="0.25">
      <c r="A2" s="16"/>
      <c r="B2" s="8"/>
      <c r="C2" s="8"/>
      <c r="D2" s="8"/>
      <c r="E2" s="8"/>
      <c r="F2" s="8"/>
      <c r="G2" s="17"/>
      <c r="H2" s="8"/>
      <c r="I2" s="18"/>
      <c r="J2" s="10"/>
    </row>
    <row r="3" spans="1:10" s="11" customFormat="1" ht="16.2" thickBot="1" x14ac:dyDescent="0.35">
      <c r="A3" s="13" t="s">
        <v>3</v>
      </c>
      <c r="B3" s="19" t="s">
        <v>4</v>
      </c>
      <c r="C3" s="19"/>
      <c r="D3" s="19"/>
      <c r="E3" s="19"/>
      <c r="F3" s="19"/>
      <c r="G3" s="20" t="s">
        <v>5</v>
      </c>
      <c r="H3" s="15"/>
      <c r="I3" s="15" t="s">
        <v>6</v>
      </c>
      <c r="J3" s="10"/>
    </row>
    <row r="4" spans="1:10" s="11" customFormat="1" thickTop="1" x14ac:dyDescent="0.25">
      <c r="A4" s="16" t="s">
        <v>7</v>
      </c>
      <c r="G4" s="21"/>
      <c r="H4" s="22"/>
      <c r="I4" s="23"/>
      <c r="J4" s="10"/>
    </row>
    <row r="5" spans="1:10" s="11" customFormat="1" ht="13.8" x14ac:dyDescent="0.25">
      <c r="A5" s="11" t="s">
        <v>8</v>
      </c>
      <c r="B5" s="11" t="s">
        <v>0</v>
      </c>
      <c r="C5" s="24"/>
      <c r="G5" s="25">
        <v>38362854.907356143</v>
      </c>
      <c r="H5" s="22"/>
      <c r="I5" s="58">
        <v>0.99999999999999989</v>
      </c>
      <c r="J5" s="10"/>
    </row>
    <row r="6" spans="1:10" ht="0.75" customHeight="1" x14ac:dyDescent="0.3">
      <c r="C6" t="s">
        <v>1</v>
      </c>
      <c r="G6" s="5" t="s">
        <v>1</v>
      </c>
      <c r="H6" s="3"/>
      <c r="I6" s="60"/>
    </row>
    <row r="7" spans="1:10" s="11" customFormat="1" ht="13.8" x14ac:dyDescent="0.25">
      <c r="A7" s="26" t="s">
        <v>9</v>
      </c>
      <c r="B7" s="27"/>
      <c r="C7" s="27"/>
      <c r="D7" s="27"/>
      <c r="E7" s="27"/>
      <c r="F7" s="27"/>
      <c r="G7" s="72">
        <v>38362854.907356143</v>
      </c>
      <c r="H7" s="28"/>
      <c r="I7" s="59">
        <v>0.99999999999999989</v>
      </c>
      <c r="J7" s="29"/>
    </row>
    <row r="8" spans="1:10" s="11" customFormat="1" ht="13.8" x14ac:dyDescent="0.25">
      <c r="A8" s="30"/>
      <c r="B8" s="31"/>
      <c r="C8" s="31"/>
      <c r="D8" s="31"/>
      <c r="E8" s="31"/>
      <c r="F8" s="31"/>
      <c r="G8" s="84"/>
      <c r="H8" s="31"/>
      <c r="I8" s="85"/>
      <c r="J8" s="10"/>
    </row>
    <row r="9" spans="1:10" s="11" customFormat="1" ht="13.8" x14ac:dyDescent="0.25">
      <c r="A9" s="53" t="s">
        <v>29</v>
      </c>
      <c r="B9" s="54"/>
      <c r="C9" s="54"/>
      <c r="D9" s="54"/>
      <c r="E9" s="54"/>
      <c r="F9" s="54"/>
      <c r="G9" s="83">
        <v>4107209.8085789271</v>
      </c>
      <c r="H9" s="54"/>
      <c r="I9" s="55">
        <v>1.0014959722381598</v>
      </c>
      <c r="J9" s="10"/>
    </row>
    <row r="11" spans="1:10" x14ac:dyDescent="0.3">
      <c r="A11" s="57" t="s">
        <v>62</v>
      </c>
    </row>
    <row r="12" spans="1:10" ht="217.8" customHeight="1" x14ac:dyDescent="0.3">
      <c r="A12" s="118" t="s">
        <v>83</v>
      </c>
      <c r="B12" s="119"/>
      <c r="C12" s="119"/>
      <c r="D12" s="119"/>
      <c r="E12" s="119"/>
      <c r="F12" s="119"/>
      <c r="G12" s="119"/>
      <c r="H12" s="119"/>
      <c r="I12" s="119"/>
    </row>
    <row r="16" spans="1:10" x14ac:dyDescent="0.3">
      <c r="J16" s="6"/>
    </row>
    <row r="24" spans="10:10" ht="13.2" hidden="1" x14ac:dyDescent="0.25">
      <c r="J24"/>
    </row>
    <row r="25" spans="10:10" hidden="1" x14ac:dyDescent="0.3">
      <c r="J25" s="6"/>
    </row>
    <row r="26" spans="10:10" hidden="1" x14ac:dyDescent="0.3">
      <c r="J26" s="6"/>
    </row>
    <row r="27" spans="10:10" x14ac:dyDescent="0.3">
      <c r="J27" s="6"/>
    </row>
    <row r="34" spans="1:13" x14ac:dyDescent="0.3">
      <c r="J34" s="6"/>
      <c r="M34" s="7"/>
    </row>
    <row r="35" spans="1:13" x14ac:dyDescent="0.3">
      <c r="J35" s="6"/>
    </row>
    <row r="36" spans="1:13" x14ac:dyDescent="0.3">
      <c r="J36" s="6"/>
    </row>
    <row r="37" spans="1:13" x14ac:dyDescent="0.3">
      <c r="J37" s="6"/>
    </row>
    <row r="38" spans="1:13" x14ac:dyDescent="0.3">
      <c r="A38" s="32"/>
      <c r="J38" s="6"/>
    </row>
    <row r="39" spans="1:13" x14ac:dyDescent="0.3">
      <c r="J39" s="6"/>
    </row>
    <row r="40" spans="1:13" x14ac:dyDescent="0.3">
      <c r="J40" s="6"/>
    </row>
    <row r="41" spans="1:13" x14ac:dyDescent="0.3">
      <c r="J41" s="6"/>
    </row>
    <row r="42" spans="1:13" x14ac:dyDescent="0.3">
      <c r="J42" s="6"/>
    </row>
    <row r="43" spans="1:13" x14ac:dyDescent="0.3">
      <c r="J43" s="6"/>
    </row>
    <row r="44" spans="1:13" x14ac:dyDescent="0.3">
      <c r="J44" s="6"/>
    </row>
    <row r="45" spans="1:13" x14ac:dyDescent="0.3">
      <c r="J45" s="6"/>
    </row>
    <row r="46" spans="1:13" x14ac:dyDescent="0.3">
      <c r="J46" s="6"/>
    </row>
    <row r="47" spans="1:13" x14ac:dyDescent="0.3">
      <c r="J47" s="6"/>
    </row>
    <row r="48" spans="1:13" x14ac:dyDescent="0.3">
      <c r="J48" s="6"/>
    </row>
    <row r="49" spans="10:10" x14ac:dyDescent="0.3">
      <c r="J49" s="6"/>
    </row>
    <row r="50" spans="10:10" x14ac:dyDescent="0.3">
      <c r="J50" s="6"/>
    </row>
    <row r="51" spans="10:10" x14ac:dyDescent="0.3">
      <c r="J51" s="6"/>
    </row>
    <row r="52" spans="10:10" x14ac:dyDescent="0.3">
      <c r="J52" s="6"/>
    </row>
    <row r="53" spans="10:10" x14ac:dyDescent="0.3">
      <c r="J53" s="6"/>
    </row>
    <row r="54" spans="10:10" x14ac:dyDescent="0.3">
      <c r="J54" s="6"/>
    </row>
    <row r="55" spans="10:10" x14ac:dyDescent="0.3">
      <c r="J55" s="6"/>
    </row>
    <row r="56" spans="10:10" x14ac:dyDescent="0.3">
      <c r="J56" s="6"/>
    </row>
    <row r="57" spans="10:10" x14ac:dyDescent="0.3">
      <c r="J57" s="6"/>
    </row>
    <row r="58" spans="10:10" x14ac:dyDescent="0.3">
      <c r="J58" s="6"/>
    </row>
    <row r="59" spans="10:10" x14ac:dyDescent="0.3">
      <c r="J59" s="6"/>
    </row>
    <row r="60" spans="10:10" x14ac:dyDescent="0.3">
      <c r="J60" s="6"/>
    </row>
    <row r="61" spans="10:10" x14ac:dyDescent="0.3">
      <c r="J61" s="6"/>
    </row>
    <row r="62" spans="10:10" x14ac:dyDescent="0.3">
      <c r="J62" s="6"/>
    </row>
    <row r="63" spans="10:10" x14ac:dyDescent="0.3">
      <c r="J63" s="6"/>
    </row>
    <row r="64" spans="10:10" x14ac:dyDescent="0.3">
      <c r="J64" s="6"/>
    </row>
    <row r="65" spans="10:10" x14ac:dyDescent="0.3">
      <c r="J65" s="6"/>
    </row>
    <row r="66" spans="10:10" x14ac:dyDescent="0.3">
      <c r="J66" s="6"/>
    </row>
    <row r="67" spans="10:10" x14ac:dyDescent="0.3">
      <c r="J67" s="6"/>
    </row>
    <row r="68" spans="10:10" x14ac:dyDescent="0.3">
      <c r="J68" s="6"/>
    </row>
    <row r="69" spans="10:10" x14ac:dyDescent="0.3">
      <c r="J69" s="6"/>
    </row>
    <row r="70" spans="10:10" x14ac:dyDescent="0.3">
      <c r="J70" s="6"/>
    </row>
    <row r="71" spans="10:10" x14ac:dyDescent="0.3">
      <c r="J71" s="6"/>
    </row>
    <row r="72" spans="10:10" x14ac:dyDescent="0.3">
      <c r="J72" s="6"/>
    </row>
    <row r="73" spans="10:10" x14ac:dyDescent="0.3">
      <c r="J73" s="6"/>
    </row>
    <row r="74" spans="10:10" x14ac:dyDescent="0.3">
      <c r="J74" s="6"/>
    </row>
    <row r="75" spans="10:10" x14ac:dyDescent="0.3">
      <c r="J75" s="6"/>
    </row>
    <row r="76" spans="10:10" x14ac:dyDescent="0.3">
      <c r="J76" s="6"/>
    </row>
    <row r="77" spans="10:10" x14ac:dyDescent="0.3">
      <c r="J77" s="6"/>
    </row>
    <row r="78" spans="10:10" x14ac:dyDescent="0.3">
      <c r="J78" s="6"/>
    </row>
    <row r="79" spans="10:10" x14ac:dyDescent="0.3">
      <c r="J79" s="6"/>
    </row>
    <row r="80" spans="10:10" x14ac:dyDescent="0.3">
      <c r="J80" s="6"/>
    </row>
    <row r="81" spans="10:10" x14ac:dyDescent="0.3">
      <c r="J81" s="6"/>
    </row>
    <row r="82" spans="10:10" x14ac:dyDescent="0.3">
      <c r="J82" s="6"/>
    </row>
    <row r="83" spans="10:10" x14ac:dyDescent="0.3">
      <c r="J83" s="6"/>
    </row>
    <row r="84" spans="10:10" x14ac:dyDescent="0.3">
      <c r="J84" s="6"/>
    </row>
    <row r="85" spans="10:10" x14ac:dyDescent="0.3">
      <c r="J85" s="6"/>
    </row>
    <row r="86" spans="10:10" x14ac:dyDescent="0.3">
      <c r="J86" s="6"/>
    </row>
    <row r="87" spans="10:10" x14ac:dyDescent="0.3">
      <c r="J87" s="6"/>
    </row>
    <row r="88" spans="10:10" x14ac:dyDescent="0.3">
      <c r="J88" s="6"/>
    </row>
    <row r="89" spans="10:10" x14ac:dyDescent="0.3">
      <c r="J89" s="6"/>
    </row>
    <row r="90" spans="10:10" x14ac:dyDescent="0.3">
      <c r="J90" s="6"/>
    </row>
    <row r="92" spans="10:10" x14ac:dyDescent="0.3">
      <c r="J92" s="6"/>
    </row>
    <row r="93" spans="10:10" x14ac:dyDescent="0.3">
      <c r="J93" s="6"/>
    </row>
    <row r="95" spans="10:10" x14ac:dyDescent="0.3">
      <c r="J95" s="6"/>
    </row>
    <row r="97" spans="10:13" x14ac:dyDescent="0.3">
      <c r="M97" s="7"/>
    </row>
    <row r="98" spans="10:13" x14ac:dyDescent="0.3">
      <c r="J98" s="6"/>
    </row>
    <row r="99" spans="10:13" x14ac:dyDescent="0.3">
      <c r="J99" s="6"/>
    </row>
    <row r="100" spans="10:13" x14ac:dyDescent="0.3">
      <c r="J100" s="6"/>
    </row>
    <row r="101" spans="10:13" x14ac:dyDescent="0.3">
      <c r="J101" s="6"/>
    </row>
    <row r="102" spans="10:13" x14ac:dyDescent="0.3">
      <c r="J102" s="6"/>
    </row>
    <row r="103" spans="10:13" x14ac:dyDescent="0.3">
      <c r="J103" s="6"/>
    </row>
    <row r="104" spans="10:13" x14ac:dyDescent="0.3">
      <c r="J104" s="6"/>
    </row>
    <row r="105" spans="10:13" x14ac:dyDescent="0.3">
      <c r="J105" s="6"/>
    </row>
    <row r="106" spans="10:13" x14ac:dyDescent="0.3">
      <c r="J106" s="6"/>
    </row>
    <row r="107" spans="10:13" x14ac:dyDescent="0.3">
      <c r="J107" s="6"/>
    </row>
    <row r="108" spans="10:13" x14ac:dyDescent="0.3">
      <c r="J108" s="6"/>
    </row>
    <row r="109" spans="10:13" x14ac:dyDescent="0.3">
      <c r="J109" s="6"/>
    </row>
    <row r="110" spans="10:13" x14ac:dyDescent="0.3">
      <c r="J110" s="6"/>
    </row>
    <row r="111" spans="10:13" x14ac:dyDescent="0.3">
      <c r="J111" s="6"/>
    </row>
    <row r="112" spans="10:13" x14ac:dyDescent="0.3">
      <c r="J112" s="6"/>
    </row>
    <row r="113" spans="10:10" x14ac:dyDescent="0.3">
      <c r="J113" s="6"/>
    </row>
    <row r="114" spans="10:10" x14ac:dyDescent="0.3">
      <c r="J114" s="6"/>
    </row>
    <row r="115" spans="10:10" x14ac:dyDescent="0.3">
      <c r="J115" s="6"/>
    </row>
    <row r="116" spans="10:10" x14ac:dyDescent="0.3">
      <c r="J116" s="6"/>
    </row>
    <row r="117" spans="10:10" x14ac:dyDescent="0.3">
      <c r="J117" s="6"/>
    </row>
    <row r="118" spans="10:10" x14ac:dyDescent="0.3">
      <c r="J118" s="6"/>
    </row>
    <row r="119" spans="10:10" x14ac:dyDescent="0.3">
      <c r="J119" s="6"/>
    </row>
    <row r="120" spans="10:10" x14ac:dyDescent="0.3">
      <c r="J120" s="6"/>
    </row>
    <row r="121" spans="10:10" x14ac:dyDescent="0.3">
      <c r="J121" s="6"/>
    </row>
    <row r="122" spans="10:10" x14ac:dyDescent="0.3">
      <c r="J122" s="6"/>
    </row>
    <row r="123" spans="10:10" x14ac:dyDescent="0.3">
      <c r="J123" s="6"/>
    </row>
    <row r="124" spans="10:10" x14ac:dyDescent="0.3">
      <c r="J124" s="6"/>
    </row>
    <row r="125" spans="10:10" x14ac:dyDescent="0.3">
      <c r="J125" s="6"/>
    </row>
    <row r="126" spans="10:10" x14ac:dyDescent="0.3">
      <c r="J126" s="6"/>
    </row>
    <row r="127" spans="10:10" x14ac:dyDescent="0.3">
      <c r="J127" s="6"/>
    </row>
    <row r="128" spans="10:10" x14ac:dyDescent="0.3">
      <c r="J128" s="6"/>
    </row>
    <row r="129" spans="10:10" x14ac:dyDescent="0.3">
      <c r="J129" s="6"/>
    </row>
    <row r="130" spans="10:10" x14ac:dyDescent="0.3">
      <c r="J130" s="6"/>
    </row>
    <row r="131" spans="10:10" x14ac:dyDescent="0.3">
      <c r="J131" s="6"/>
    </row>
    <row r="132" spans="10:10" x14ac:dyDescent="0.3">
      <c r="J132" s="6"/>
    </row>
    <row r="133" spans="10:10" x14ac:dyDescent="0.3">
      <c r="J133" s="6"/>
    </row>
    <row r="134" spans="10:10" x14ac:dyDescent="0.3">
      <c r="J134" s="6"/>
    </row>
    <row r="135" spans="10:10" x14ac:dyDescent="0.3">
      <c r="J135" s="6"/>
    </row>
    <row r="136" spans="10:10" x14ac:dyDescent="0.3">
      <c r="J136" s="6"/>
    </row>
    <row r="137" spans="10:10" x14ac:dyDescent="0.3">
      <c r="J137" s="6"/>
    </row>
    <row r="139" spans="10:10" x14ac:dyDescent="0.3">
      <c r="J139" s="6"/>
    </row>
    <row r="140" spans="10:10" ht="15.75" hidden="1" customHeight="1" x14ac:dyDescent="0.3">
      <c r="J140" s="6"/>
    </row>
    <row r="141" spans="10:10" ht="15.75" hidden="1" customHeight="1" x14ac:dyDescent="0.3">
      <c r="J141" s="6"/>
    </row>
    <row r="142" spans="10:10" ht="15.75" customHeight="1" x14ac:dyDescent="0.3">
      <c r="J142" s="6"/>
    </row>
    <row r="143" spans="10:10" ht="15.75" hidden="1" customHeight="1" x14ac:dyDescent="0.3">
      <c r="J143" s="6"/>
    </row>
    <row r="144" spans="10:10" ht="15.75" hidden="1" customHeight="1" x14ac:dyDescent="0.3">
      <c r="J144" s="6"/>
    </row>
    <row r="145" spans="1:13" ht="15.75" customHeight="1" x14ac:dyDescent="0.3">
      <c r="J145" s="6"/>
    </row>
    <row r="146" spans="1:13" ht="15.75" hidden="1" customHeight="1" x14ac:dyDescent="0.3">
      <c r="J146" s="6"/>
    </row>
    <row r="147" spans="1:13" ht="15.75" hidden="1" customHeight="1" x14ac:dyDescent="0.3">
      <c r="J147" s="6"/>
    </row>
    <row r="148" spans="1:13" ht="15.75" customHeight="1" x14ac:dyDescent="0.3">
      <c r="J148" s="6"/>
    </row>
    <row r="149" spans="1:13" ht="15.75" hidden="1" customHeight="1" x14ac:dyDescent="0.3">
      <c r="J149" s="6"/>
    </row>
    <row r="150" spans="1:13" hidden="1" x14ac:dyDescent="0.3">
      <c r="J150" s="6"/>
    </row>
    <row r="158" spans="1:13" s="2" customFormat="1" x14ac:dyDescent="0.3">
      <c r="A158"/>
      <c r="B158"/>
      <c r="C158"/>
      <c r="D158"/>
      <c r="E158"/>
      <c r="F158"/>
      <c r="G158"/>
      <c r="H158"/>
      <c r="I158" s="1"/>
      <c r="K158"/>
      <c r="L158"/>
      <c r="M158"/>
    </row>
    <row r="159" spans="1:13" s="2" customFormat="1" x14ac:dyDescent="0.3">
      <c r="A159"/>
      <c r="B159"/>
      <c r="C159"/>
      <c r="D159"/>
      <c r="E159"/>
      <c r="F159"/>
      <c r="G159"/>
      <c r="H159"/>
      <c r="I159" s="1"/>
      <c r="K159"/>
      <c r="L159"/>
      <c r="M159"/>
    </row>
    <row r="160" spans="1:13" s="2" customFormat="1" x14ac:dyDescent="0.3">
      <c r="A160"/>
      <c r="B160"/>
      <c r="C160"/>
      <c r="D160"/>
      <c r="E160"/>
      <c r="F160"/>
      <c r="G160"/>
      <c r="H160"/>
      <c r="I160" s="1"/>
      <c r="K160"/>
      <c r="L160"/>
      <c r="M160"/>
    </row>
    <row r="161" spans="1:13" s="2" customFormat="1" x14ac:dyDescent="0.3">
      <c r="A161"/>
      <c r="B161"/>
      <c r="C161"/>
      <c r="D161"/>
      <c r="E161"/>
      <c r="F161"/>
      <c r="G161"/>
      <c r="H161"/>
      <c r="I161" s="1"/>
      <c r="K161"/>
      <c r="L161"/>
      <c r="M161"/>
    </row>
    <row r="162" spans="1:13" s="2" customFormat="1" x14ac:dyDescent="0.3">
      <c r="A162"/>
      <c r="B162"/>
      <c r="C162"/>
      <c r="D162"/>
      <c r="E162"/>
      <c r="F162"/>
      <c r="G162"/>
      <c r="H162"/>
      <c r="I162" s="1"/>
      <c r="K162"/>
      <c r="L162"/>
      <c r="M162"/>
    </row>
    <row r="163" spans="1:13" s="2" customFormat="1" x14ac:dyDescent="0.3">
      <c r="A163"/>
      <c r="B163"/>
      <c r="C163"/>
      <c r="D163"/>
      <c r="E163"/>
      <c r="F163"/>
      <c r="G163"/>
      <c r="H163"/>
      <c r="I163" s="1"/>
      <c r="K163"/>
      <c r="L163"/>
      <c r="M163"/>
    </row>
    <row r="164" spans="1:13" s="2" customFormat="1" x14ac:dyDescent="0.3">
      <c r="A164"/>
      <c r="B164"/>
      <c r="C164"/>
      <c r="D164"/>
      <c r="E164"/>
      <c r="F164"/>
      <c r="G164"/>
      <c r="H164"/>
      <c r="I164" s="1"/>
      <c r="K164"/>
      <c r="L164"/>
      <c r="M164"/>
    </row>
    <row r="165" spans="1:13" s="2" customFormat="1" x14ac:dyDescent="0.3">
      <c r="A165"/>
      <c r="B165"/>
      <c r="C165"/>
      <c r="D165"/>
      <c r="E165"/>
      <c r="F165"/>
      <c r="G165"/>
      <c r="H165"/>
      <c r="I165" s="1"/>
      <c r="K165"/>
      <c r="L165"/>
      <c r="M165"/>
    </row>
    <row r="166" spans="1:13" s="2" customFormat="1" x14ac:dyDescent="0.3">
      <c r="A166"/>
      <c r="B166"/>
      <c r="C166"/>
      <c r="D166"/>
      <c r="E166"/>
      <c r="F166"/>
      <c r="G166"/>
      <c r="H166"/>
      <c r="I166" s="1"/>
      <c r="K166"/>
      <c r="L166"/>
      <c r="M166"/>
    </row>
    <row r="167" spans="1:13" s="2" customFormat="1" x14ac:dyDescent="0.3">
      <c r="A167"/>
      <c r="B167"/>
      <c r="C167"/>
      <c r="D167"/>
      <c r="E167"/>
      <c r="F167"/>
      <c r="G167"/>
      <c r="H167"/>
      <c r="I167" s="1"/>
      <c r="K167"/>
      <c r="L167"/>
      <c r="M167"/>
    </row>
    <row r="168" spans="1:13" s="2" customFormat="1" x14ac:dyDescent="0.3">
      <c r="A168"/>
      <c r="B168"/>
      <c r="C168"/>
      <c r="D168"/>
      <c r="E168"/>
      <c r="F168"/>
      <c r="G168"/>
      <c r="H168"/>
      <c r="I168" s="1"/>
      <c r="K168"/>
      <c r="L168"/>
      <c r="M168"/>
    </row>
    <row r="169" spans="1:13" s="2" customFormat="1" x14ac:dyDescent="0.3">
      <c r="A169"/>
      <c r="B169"/>
      <c r="C169"/>
      <c r="D169"/>
      <c r="E169"/>
      <c r="F169"/>
      <c r="G169"/>
      <c r="H169"/>
      <c r="I169" s="1"/>
      <c r="K169"/>
      <c r="L169"/>
      <c r="M169"/>
    </row>
    <row r="170" spans="1:13" s="2" customFormat="1" x14ac:dyDescent="0.3">
      <c r="A170"/>
      <c r="B170"/>
      <c r="C170"/>
      <c r="D170"/>
      <c r="E170"/>
      <c r="F170"/>
      <c r="G170"/>
      <c r="H170"/>
      <c r="I170" s="1"/>
      <c r="K170"/>
      <c r="L170"/>
      <c r="M170"/>
    </row>
    <row r="171" spans="1:13" s="2" customFormat="1" x14ac:dyDescent="0.3">
      <c r="A171"/>
      <c r="B171"/>
      <c r="C171"/>
      <c r="D171"/>
      <c r="E171"/>
      <c r="F171"/>
      <c r="G171"/>
      <c r="H171"/>
      <c r="I171" s="1"/>
      <c r="K171"/>
      <c r="L171"/>
      <c r="M171"/>
    </row>
    <row r="172" spans="1:13" s="2" customFormat="1" x14ac:dyDescent="0.3">
      <c r="A172"/>
      <c r="B172"/>
      <c r="C172"/>
      <c r="D172"/>
      <c r="E172"/>
      <c r="F172"/>
      <c r="G172"/>
      <c r="H172"/>
      <c r="I172" s="1"/>
      <c r="K172"/>
      <c r="L172"/>
      <c r="M172"/>
    </row>
    <row r="173" spans="1:13" s="2" customFormat="1" x14ac:dyDescent="0.3">
      <c r="A173"/>
      <c r="B173"/>
      <c r="C173"/>
      <c r="D173"/>
      <c r="E173"/>
      <c r="F173"/>
      <c r="G173"/>
      <c r="H173"/>
      <c r="I173" s="1"/>
      <c r="K173"/>
      <c r="L173"/>
      <c r="M173"/>
    </row>
    <row r="174" spans="1:13" s="2" customFormat="1" x14ac:dyDescent="0.3">
      <c r="A174"/>
      <c r="B174"/>
      <c r="C174"/>
      <c r="D174"/>
      <c r="E174"/>
      <c r="F174"/>
      <c r="G174"/>
      <c r="H174"/>
      <c r="I174" s="1"/>
      <c r="K174"/>
      <c r="L174"/>
      <c r="M174"/>
    </row>
    <row r="175" spans="1:13" ht="15.75" customHeight="1" x14ac:dyDescent="0.3">
      <c r="J175" s="6"/>
    </row>
    <row r="177" spans="1:13" hidden="1" x14ac:dyDescent="0.3">
      <c r="J177" s="6"/>
    </row>
    <row r="178" spans="1:13" hidden="1" x14ac:dyDescent="0.3">
      <c r="J178" s="6"/>
    </row>
    <row r="179" spans="1:13" s="2" customFormat="1" hidden="1" x14ac:dyDescent="0.3">
      <c r="A179"/>
      <c r="B179"/>
      <c r="C179"/>
      <c r="D179"/>
      <c r="E179"/>
      <c r="F179"/>
      <c r="G179"/>
      <c r="H179"/>
      <c r="I179" s="1"/>
      <c r="K179"/>
      <c r="L179"/>
      <c r="M179"/>
    </row>
    <row r="180" spans="1:13" s="2" customFormat="1" x14ac:dyDescent="0.3">
      <c r="A180"/>
      <c r="B180"/>
      <c r="C180"/>
      <c r="D180"/>
      <c r="E180"/>
      <c r="F180"/>
      <c r="G180"/>
      <c r="H180"/>
      <c r="I180" s="1"/>
      <c r="K180"/>
      <c r="L180"/>
      <c r="M180"/>
    </row>
    <row r="181" spans="1:13" s="2" customFormat="1" x14ac:dyDescent="0.3">
      <c r="A181"/>
      <c r="B181"/>
      <c r="C181"/>
      <c r="D181"/>
      <c r="E181"/>
      <c r="F181"/>
      <c r="G181"/>
      <c r="H181"/>
      <c r="I181" s="1"/>
      <c r="K181"/>
      <c r="L181"/>
      <c r="M181"/>
    </row>
    <row r="182" spans="1:13" s="2" customFormat="1" x14ac:dyDescent="0.3">
      <c r="A182"/>
      <c r="B182"/>
      <c r="C182"/>
      <c r="D182"/>
      <c r="E182"/>
      <c r="F182"/>
      <c r="G182"/>
      <c r="H182"/>
      <c r="I182" s="1"/>
      <c r="K182"/>
      <c r="L182"/>
      <c r="M182"/>
    </row>
    <row r="183" spans="1:13" s="2" customFormat="1" x14ac:dyDescent="0.3">
      <c r="A183"/>
      <c r="B183"/>
      <c r="C183"/>
      <c r="D183"/>
      <c r="E183"/>
      <c r="F183"/>
      <c r="G183"/>
      <c r="H183"/>
      <c r="I183" s="1"/>
      <c r="K183"/>
      <c r="L183"/>
      <c r="M183"/>
    </row>
    <row r="184" spans="1:13" s="2" customFormat="1" x14ac:dyDescent="0.3">
      <c r="A184"/>
      <c r="B184"/>
      <c r="C184"/>
      <c r="D184"/>
      <c r="E184"/>
      <c r="F184"/>
      <c r="G184"/>
      <c r="H184"/>
      <c r="I184" s="1"/>
      <c r="K184"/>
      <c r="L184"/>
      <c r="M184"/>
    </row>
    <row r="185" spans="1:13" s="2" customFormat="1" x14ac:dyDescent="0.3">
      <c r="A185"/>
      <c r="B185"/>
      <c r="C185"/>
      <c r="D185"/>
      <c r="E185"/>
      <c r="F185"/>
      <c r="G185"/>
      <c r="H185"/>
      <c r="I185" s="1"/>
      <c r="K185"/>
      <c r="L185"/>
      <c r="M185"/>
    </row>
    <row r="186" spans="1:13" s="2" customFormat="1" x14ac:dyDescent="0.3">
      <c r="A186"/>
      <c r="B186"/>
      <c r="C186"/>
      <c r="D186"/>
      <c r="E186"/>
      <c r="F186"/>
      <c r="G186"/>
      <c r="H186"/>
      <c r="I186" s="1"/>
      <c r="K186"/>
      <c r="L186"/>
      <c r="M186"/>
    </row>
    <row r="187" spans="1:13" s="2" customFormat="1" x14ac:dyDescent="0.3">
      <c r="A187"/>
      <c r="B187"/>
      <c r="C187"/>
      <c r="D187"/>
      <c r="E187"/>
      <c r="F187"/>
      <c r="G187"/>
      <c r="H187"/>
      <c r="I187" s="1"/>
      <c r="K187"/>
      <c r="L187"/>
      <c r="M187"/>
    </row>
    <row r="188" spans="1:13" s="2" customFormat="1" x14ac:dyDescent="0.3">
      <c r="A188"/>
      <c r="B188"/>
      <c r="C188"/>
      <c r="D188"/>
      <c r="E188"/>
      <c r="F188"/>
      <c r="G188"/>
      <c r="H188"/>
      <c r="I188" s="1"/>
      <c r="K188"/>
      <c r="L188"/>
      <c r="M188"/>
    </row>
    <row r="189" spans="1:13" s="2" customFormat="1" x14ac:dyDescent="0.3">
      <c r="A189"/>
      <c r="B189"/>
      <c r="C189"/>
      <c r="D189"/>
      <c r="E189"/>
      <c r="F189"/>
      <c r="G189"/>
      <c r="H189"/>
      <c r="I189" s="1"/>
      <c r="K189"/>
      <c r="L189"/>
      <c r="M189"/>
    </row>
    <row r="190" spans="1:13" s="2" customFormat="1" x14ac:dyDescent="0.3">
      <c r="A190"/>
      <c r="B190"/>
      <c r="C190"/>
      <c r="D190"/>
      <c r="E190"/>
      <c r="F190"/>
      <c r="G190"/>
      <c r="H190"/>
      <c r="I190" s="1"/>
      <c r="K190"/>
      <c r="L190"/>
      <c r="M190"/>
    </row>
    <row r="191" spans="1:13" s="2" customFormat="1" x14ac:dyDescent="0.3">
      <c r="A191"/>
      <c r="B191"/>
      <c r="C191"/>
      <c r="D191"/>
      <c r="E191"/>
      <c r="F191"/>
      <c r="G191"/>
      <c r="H191"/>
      <c r="I191" s="1"/>
      <c r="K191"/>
      <c r="L191"/>
      <c r="M191"/>
    </row>
    <row r="205" spans="10:13" hidden="1" x14ac:dyDescent="0.3">
      <c r="J205" s="6"/>
    </row>
    <row r="206" spans="10:13" ht="15.75" hidden="1" customHeight="1" x14ac:dyDescent="0.3">
      <c r="J206" s="6"/>
    </row>
    <row r="207" spans="10:13" x14ac:dyDescent="0.3">
      <c r="J207" s="6"/>
      <c r="M207" s="7"/>
    </row>
    <row r="208" spans="10:13" x14ac:dyDescent="0.3">
      <c r="J208" s="6"/>
    </row>
    <row r="209" spans="10:10" x14ac:dyDescent="0.3">
      <c r="J209" s="6"/>
    </row>
    <row r="210" spans="10:10" x14ac:dyDescent="0.3">
      <c r="J210" s="6"/>
    </row>
    <row r="211" spans="10:10" x14ac:dyDescent="0.3">
      <c r="J211" s="6"/>
    </row>
    <row r="212" spans="10:10" x14ac:dyDescent="0.3">
      <c r="J212" s="6"/>
    </row>
    <row r="213" spans="10:10" x14ac:dyDescent="0.3">
      <c r="J213" s="6"/>
    </row>
    <row r="214" spans="10:10" x14ac:dyDescent="0.3">
      <c r="J214" s="6"/>
    </row>
    <row r="215" spans="10:10" x14ac:dyDescent="0.3">
      <c r="J215" s="6"/>
    </row>
    <row r="216" spans="10:10" x14ac:dyDescent="0.3">
      <c r="J216" s="6"/>
    </row>
    <row r="217" spans="10:10" x14ac:dyDescent="0.3">
      <c r="J217" s="6"/>
    </row>
    <row r="218" spans="10:10" x14ac:dyDescent="0.3">
      <c r="J218" s="6"/>
    </row>
    <row r="219" spans="10:10" x14ac:dyDescent="0.3">
      <c r="J219" s="6"/>
    </row>
    <row r="220" spans="10:10" x14ac:dyDescent="0.3">
      <c r="J220" s="6"/>
    </row>
    <row r="221" spans="10:10" x14ac:dyDescent="0.3">
      <c r="J221" s="6"/>
    </row>
    <row r="222" spans="10:10" x14ac:dyDescent="0.3">
      <c r="J222" s="6"/>
    </row>
    <row r="223" spans="10:10" x14ac:dyDescent="0.3">
      <c r="J223" s="6"/>
    </row>
    <row r="224" spans="10:10" x14ac:dyDescent="0.3">
      <c r="J224" s="6"/>
    </row>
    <row r="225" spans="10:10" x14ac:dyDescent="0.3">
      <c r="J225" s="6"/>
    </row>
    <row r="226" spans="10:10" x14ac:dyDescent="0.3">
      <c r="J226" s="6"/>
    </row>
    <row r="227" spans="10:10" x14ac:dyDescent="0.3">
      <c r="J227" s="6"/>
    </row>
    <row r="228" spans="10:10" x14ac:dyDescent="0.3">
      <c r="J228" s="6"/>
    </row>
    <row r="229" spans="10:10" x14ac:dyDescent="0.3">
      <c r="J229" s="6"/>
    </row>
    <row r="230" spans="10:10" x14ac:dyDescent="0.3">
      <c r="J230" s="6"/>
    </row>
    <row r="231" spans="10:10" x14ac:dyDescent="0.3">
      <c r="J231" s="6"/>
    </row>
    <row r="232" spans="10:10" x14ac:dyDescent="0.3">
      <c r="J232" s="6"/>
    </row>
    <row r="233" spans="10:10" x14ac:dyDescent="0.3">
      <c r="J233" s="6"/>
    </row>
    <row r="234" spans="10:10" x14ac:dyDescent="0.3">
      <c r="J234" s="6"/>
    </row>
    <row r="235" spans="10:10" x14ac:dyDescent="0.3">
      <c r="J235" s="6"/>
    </row>
    <row r="236" spans="10:10" x14ac:dyDescent="0.3">
      <c r="J236" s="6"/>
    </row>
    <row r="237" spans="10:10" x14ac:dyDescent="0.3">
      <c r="J237" s="6"/>
    </row>
    <row r="238" spans="10:10" x14ac:dyDescent="0.3">
      <c r="J238" s="6"/>
    </row>
    <row r="239" spans="10:10" x14ac:dyDescent="0.3">
      <c r="J239" s="6"/>
    </row>
    <row r="240" spans="10:10" x14ac:dyDescent="0.3">
      <c r="J240" s="6"/>
    </row>
    <row r="241" spans="1:13" x14ac:dyDescent="0.3">
      <c r="J241" s="6"/>
    </row>
    <row r="242" spans="1:13" x14ac:dyDescent="0.3">
      <c r="J242" s="6"/>
    </row>
    <row r="243" spans="1:13" x14ac:dyDescent="0.3">
      <c r="J243" s="6"/>
    </row>
    <row r="244" spans="1:13" x14ac:dyDescent="0.3">
      <c r="J244" s="6"/>
    </row>
    <row r="245" spans="1:13" x14ac:dyDescent="0.3">
      <c r="J245" s="6"/>
    </row>
    <row r="250" spans="1:13" s="2" customFormat="1" x14ac:dyDescent="0.3">
      <c r="A250"/>
      <c r="B250"/>
      <c r="C250"/>
      <c r="D250"/>
      <c r="E250"/>
      <c r="F250"/>
      <c r="G250"/>
      <c r="H250"/>
      <c r="I250" s="1"/>
      <c r="K250"/>
      <c r="L250"/>
      <c r="M250"/>
    </row>
    <row r="251" spans="1:13" s="2" customFormat="1" x14ac:dyDescent="0.3">
      <c r="A251"/>
      <c r="B251"/>
      <c r="C251"/>
      <c r="D251"/>
      <c r="E251"/>
      <c r="F251"/>
      <c r="G251"/>
      <c r="H251"/>
      <c r="I251" s="1"/>
      <c r="K251"/>
      <c r="L251"/>
      <c r="M251"/>
    </row>
    <row r="252" spans="1:13" s="2" customFormat="1" x14ac:dyDescent="0.3">
      <c r="A252"/>
      <c r="B252"/>
      <c r="C252"/>
      <c r="D252"/>
      <c r="E252"/>
      <c r="F252"/>
      <c r="G252"/>
      <c r="H252"/>
      <c r="I252" s="1"/>
      <c r="K252"/>
      <c r="L252"/>
      <c r="M252"/>
    </row>
    <row r="253" spans="1:13" s="2" customFormat="1" x14ac:dyDescent="0.3">
      <c r="A253"/>
      <c r="B253"/>
      <c r="C253"/>
      <c r="D253"/>
      <c r="E253"/>
      <c r="F253"/>
      <c r="G253"/>
      <c r="H253"/>
      <c r="I253" s="1"/>
      <c r="K253"/>
      <c r="L253"/>
      <c r="M253"/>
    </row>
    <row r="254" spans="1:13" s="2" customFormat="1" x14ac:dyDescent="0.3">
      <c r="A254"/>
      <c r="B254"/>
      <c r="C254"/>
      <c r="D254"/>
      <c r="E254"/>
      <c r="F254"/>
      <c r="G254"/>
      <c r="H254"/>
      <c r="I254" s="1"/>
      <c r="K254"/>
      <c r="L254"/>
      <c r="M254"/>
    </row>
    <row r="255" spans="1:13" s="2" customFormat="1" x14ac:dyDescent="0.3">
      <c r="A255"/>
      <c r="B255"/>
      <c r="C255"/>
      <c r="D255"/>
      <c r="E255"/>
      <c r="F255"/>
      <c r="G255"/>
      <c r="H255"/>
      <c r="I255" s="1"/>
      <c r="K255"/>
      <c r="L255"/>
      <c r="M255"/>
    </row>
    <row r="256" spans="1:13" s="2" customFormat="1" x14ac:dyDescent="0.3">
      <c r="A256"/>
      <c r="B256"/>
      <c r="C256"/>
      <c r="D256"/>
      <c r="E256"/>
      <c r="F256"/>
      <c r="G256"/>
      <c r="H256"/>
      <c r="I256" s="1"/>
      <c r="K256"/>
      <c r="L256"/>
      <c r="M256"/>
    </row>
    <row r="257" spans="1:13" s="2" customFormat="1" x14ac:dyDescent="0.3">
      <c r="A257"/>
      <c r="B257"/>
      <c r="C257"/>
      <c r="D257"/>
      <c r="E257"/>
      <c r="F257"/>
      <c r="G257"/>
      <c r="H257"/>
      <c r="I257" s="1"/>
      <c r="K257"/>
      <c r="L257"/>
      <c r="M257"/>
    </row>
    <row r="258" spans="1:13" s="2" customFormat="1" x14ac:dyDescent="0.3">
      <c r="A258"/>
      <c r="B258"/>
      <c r="C258"/>
      <c r="D258"/>
      <c r="E258"/>
      <c r="F258"/>
      <c r="G258"/>
      <c r="H258"/>
      <c r="I258" s="1"/>
      <c r="K258"/>
      <c r="L258"/>
      <c r="M258"/>
    </row>
    <row r="259" spans="1:13" s="2" customFormat="1" x14ac:dyDescent="0.3">
      <c r="A259"/>
      <c r="B259"/>
      <c r="C259"/>
      <c r="D259"/>
      <c r="E259"/>
      <c r="F259"/>
      <c r="G259"/>
      <c r="H259"/>
      <c r="I259" s="1"/>
      <c r="K259"/>
      <c r="L259"/>
      <c r="M259"/>
    </row>
    <row r="260" spans="1:13" s="2" customFormat="1" x14ac:dyDescent="0.3">
      <c r="A260"/>
      <c r="B260"/>
      <c r="C260"/>
      <c r="D260"/>
      <c r="E260"/>
      <c r="F260"/>
      <c r="G260"/>
      <c r="H260"/>
      <c r="I260" s="1"/>
      <c r="K260"/>
      <c r="L260"/>
      <c r="M260"/>
    </row>
    <row r="261" spans="1:13" s="2" customFormat="1" x14ac:dyDescent="0.3">
      <c r="A261"/>
      <c r="B261"/>
      <c r="C261"/>
      <c r="D261"/>
      <c r="E261"/>
      <c r="F261"/>
      <c r="G261"/>
      <c r="H261"/>
      <c r="I261" s="1"/>
      <c r="K261"/>
      <c r="L261"/>
      <c r="M261"/>
    </row>
    <row r="262" spans="1:13" s="2" customFormat="1" x14ac:dyDescent="0.3">
      <c r="A262"/>
      <c r="B262"/>
      <c r="C262"/>
      <c r="D262"/>
      <c r="E262"/>
      <c r="F262"/>
      <c r="G262"/>
      <c r="H262"/>
      <c r="I262" s="1"/>
      <c r="K262"/>
      <c r="L262"/>
      <c r="M262"/>
    </row>
    <row r="263" spans="1:13" s="2" customFormat="1" x14ac:dyDescent="0.3">
      <c r="A263"/>
      <c r="B263"/>
      <c r="C263"/>
      <c r="D263"/>
      <c r="E263"/>
      <c r="F263"/>
      <c r="G263"/>
      <c r="H263"/>
      <c r="I263" s="1"/>
      <c r="K263"/>
      <c r="L263"/>
      <c r="M263"/>
    </row>
    <row r="264" spans="1:13" s="2" customFormat="1" x14ac:dyDescent="0.3">
      <c r="A264"/>
      <c r="B264"/>
      <c r="C264"/>
      <c r="D264"/>
      <c r="E264"/>
      <c r="F264"/>
      <c r="G264"/>
      <c r="H264"/>
      <c r="I264" s="1"/>
      <c r="K264"/>
      <c r="L264"/>
      <c r="M264"/>
    </row>
    <row r="265" spans="1:13" s="2" customFormat="1" x14ac:dyDescent="0.3">
      <c r="A265"/>
      <c r="B265"/>
      <c r="C265"/>
      <c r="D265"/>
      <c r="E265"/>
      <c r="F265"/>
      <c r="G265"/>
      <c r="H265"/>
      <c r="I265" s="1"/>
      <c r="K265"/>
      <c r="L265"/>
      <c r="M265"/>
    </row>
    <row r="266" spans="1:13" s="2" customFormat="1" x14ac:dyDescent="0.3">
      <c r="A266"/>
      <c r="B266"/>
      <c r="C266"/>
      <c r="D266"/>
      <c r="E266"/>
      <c r="F266"/>
      <c r="G266"/>
      <c r="H266"/>
      <c r="I266" s="1"/>
      <c r="K266"/>
      <c r="L266"/>
      <c r="M266"/>
    </row>
    <row r="267" spans="1:13" s="2" customFormat="1" x14ac:dyDescent="0.3">
      <c r="A267"/>
      <c r="B267"/>
      <c r="C267"/>
      <c r="D267"/>
      <c r="E267"/>
      <c r="F267"/>
      <c r="G267"/>
      <c r="H267"/>
      <c r="I267" s="1"/>
      <c r="K267"/>
      <c r="L267"/>
      <c r="M267"/>
    </row>
    <row r="268" spans="1:13" s="2" customFormat="1" x14ac:dyDescent="0.3">
      <c r="A268"/>
      <c r="B268"/>
      <c r="C268"/>
      <c r="D268"/>
      <c r="E268"/>
      <c r="F268"/>
      <c r="G268"/>
      <c r="H268"/>
      <c r="I268" s="1"/>
      <c r="K268"/>
      <c r="L268"/>
      <c r="M268"/>
    </row>
    <row r="269" spans="1:13" s="2" customFormat="1" x14ac:dyDescent="0.3">
      <c r="A269"/>
      <c r="B269"/>
      <c r="C269"/>
      <c r="D269"/>
      <c r="E269"/>
      <c r="F269"/>
      <c r="G269"/>
      <c r="H269"/>
      <c r="I269" s="1"/>
      <c r="K269"/>
      <c r="L269"/>
      <c r="M269"/>
    </row>
    <row r="270" spans="1:13" s="2" customFormat="1" x14ac:dyDescent="0.3">
      <c r="A270"/>
      <c r="B270"/>
      <c r="C270"/>
      <c r="D270"/>
      <c r="E270"/>
      <c r="F270"/>
      <c r="G270"/>
      <c r="H270"/>
      <c r="I270" s="1"/>
      <c r="K270"/>
      <c r="L270"/>
      <c r="M270"/>
    </row>
    <row r="271" spans="1:13" s="2" customFormat="1" x14ac:dyDescent="0.3">
      <c r="A271"/>
      <c r="B271"/>
      <c r="C271"/>
      <c r="D271"/>
      <c r="E271"/>
      <c r="F271"/>
      <c r="G271"/>
      <c r="H271"/>
      <c r="I271" s="1"/>
      <c r="K271"/>
      <c r="L271"/>
      <c r="M271"/>
    </row>
    <row r="272" spans="1:13" s="2" customFormat="1" x14ac:dyDescent="0.3">
      <c r="A272"/>
      <c r="B272"/>
      <c r="C272"/>
      <c r="D272"/>
      <c r="E272"/>
      <c r="F272"/>
      <c r="G272"/>
      <c r="H272"/>
      <c r="I272" s="1"/>
      <c r="K272"/>
      <c r="L272"/>
      <c r="M272"/>
    </row>
    <row r="273" spans="1:13" s="2" customFormat="1" x14ac:dyDescent="0.3">
      <c r="A273"/>
      <c r="B273"/>
      <c r="C273"/>
      <c r="D273"/>
      <c r="E273"/>
      <c r="F273"/>
      <c r="G273"/>
      <c r="H273"/>
      <c r="I273" s="1"/>
      <c r="K273"/>
      <c r="L273"/>
      <c r="M273"/>
    </row>
    <row r="274" spans="1:13" s="2" customFormat="1" x14ac:dyDescent="0.3">
      <c r="A274"/>
      <c r="B274"/>
      <c r="C274"/>
      <c r="D274"/>
      <c r="E274"/>
      <c r="F274"/>
      <c r="G274"/>
      <c r="H274"/>
      <c r="I274" s="1"/>
      <c r="K274"/>
      <c r="L274"/>
      <c r="M274"/>
    </row>
    <row r="275" spans="1:13" s="2" customFormat="1" x14ac:dyDescent="0.3">
      <c r="A275"/>
      <c r="B275"/>
      <c r="C275"/>
      <c r="D275"/>
      <c r="E275"/>
      <c r="F275"/>
      <c r="G275"/>
      <c r="H275"/>
      <c r="I275" s="1"/>
      <c r="K275"/>
      <c r="L275"/>
      <c r="M275"/>
    </row>
    <row r="276" spans="1:13" s="2" customFormat="1" x14ac:dyDescent="0.3">
      <c r="A276"/>
      <c r="B276"/>
      <c r="C276"/>
      <c r="D276"/>
      <c r="E276"/>
      <c r="F276"/>
      <c r="G276"/>
      <c r="H276"/>
      <c r="I276" s="1"/>
      <c r="K276"/>
      <c r="L276"/>
      <c r="M276"/>
    </row>
    <row r="277" spans="1:13" s="2" customFormat="1" x14ac:dyDescent="0.3">
      <c r="A277"/>
      <c r="B277"/>
      <c r="C277"/>
      <c r="D277"/>
      <c r="E277"/>
      <c r="F277"/>
      <c r="G277"/>
      <c r="H277"/>
      <c r="I277" s="1"/>
      <c r="K277"/>
      <c r="L277"/>
      <c r="M277"/>
    </row>
    <row r="278" spans="1:13" s="2" customFormat="1" x14ac:dyDescent="0.3">
      <c r="A278"/>
      <c r="B278"/>
      <c r="C278"/>
      <c r="D278"/>
      <c r="E278"/>
      <c r="F278"/>
      <c r="G278"/>
      <c r="H278"/>
      <c r="I278" s="1"/>
      <c r="K278"/>
      <c r="L278"/>
      <c r="M278"/>
    </row>
    <row r="279" spans="1:13" s="2" customFormat="1" x14ac:dyDescent="0.3">
      <c r="A279"/>
      <c r="B279"/>
      <c r="C279"/>
      <c r="D279"/>
      <c r="E279"/>
      <c r="F279"/>
      <c r="G279"/>
      <c r="H279"/>
      <c r="I279" s="1"/>
      <c r="K279"/>
      <c r="L279"/>
      <c r="M279"/>
    </row>
    <row r="280" spans="1:13" s="2" customFormat="1" x14ac:dyDescent="0.3">
      <c r="A280"/>
      <c r="B280"/>
      <c r="C280"/>
      <c r="D280"/>
      <c r="E280"/>
      <c r="F280"/>
      <c r="G280"/>
      <c r="H280"/>
      <c r="I280" s="1"/>
      <c r="K280"/>
      <c r="L280"/>
      <c r="M280"/>
    </row>
    <row r="281" spans="1:13" s="2" customFormat="1" x14ac:dyDescent="0.3">
      <c r="A281"/>
      <c r="B281"/>
      <c r="C281"/>
      <c r="D281"/>
      <c r="E281"/>
      <c r="F281"/>
      <c r="G281"/>
      <c r="H281"/>
      <c r="I281" s="1"/>
      <c r="K281"/>
      <c r="L281"/>
      <c r="M281"/>
    </row>
    <row r="282" spans="1:13" s="2" customFormat="1" x14ac:dyDescent="0.3">
      <c r="A282"/>
      <c r="B282"/>
      <c r="C282"/>
      <c r="D282"/>
      <c r="E282"/>
      <c r="F282"/>
      <c r="G282"/>
      <c r="H282"/>
      <c r="I282" s="1"/>
      <c r="K282"/>
      <c r="L282"/>
      <c r="M282"/>
    </row>
    <row r="283" spans="1:13" s="2" customFormat="1" x14ac:dyDescent="0.3">
      <c r="A283"/>
      <c r="B283"/>
      <c r="C283"/>
      <c r="D283"/>
      <c r="E283"/>
      <c r="F283"/>
      <c r="G283"/>
      <c r="H283"/>
      <c r="I283" s="1"/>
      <c r="K283"/>
      <c r="L283"/>
      <c r="M283"/>
    </row>
    <row r="284" spans="1:13" s="2" customFormat="1" x14ac:dyDescent="0.3">
      <c r="A284"/>
      <c r="B284"/>
      <c r="C284"/>
      <c r="D284"/>
      <c r="E284"/>
      <c r="F284"/>
      <c r="G284"/>
      <c r="H284"/>
      <c r="I284" s="1"/>
      <c r="K284"/>
      <c r="L284"/>
      <c r="M284"/>
    </row>
    <row r="285" spans="1:13" s="2" customFormat="1" x14ac:dyDescent="0.3">
      <c r="A285"/>
      <c r="B285"/>
      <c r="C285"/>
      <c r="D285"/>
      <c r="E285"/>
      <c r="F285"/>
      <c r="G285"/>
      <c r="H285"/>
      <c r="I285" s="1"/>
      <c r="K285"/>
      <c r="L285"/>
      <c r="M285"/>
    </row>
    <row r="286" spans="1:13" s="2" customFormat="1" x14ac:dyDescent="0.3">
      <c r="A286"/>
      <c r="B286"/>
      <c r="C286"/>
      <c r="D286"/>
      <c r="E286"/>
      <c r="F286"/>
      <c r="G286"/>
      <c r="H286"/>
      <c r="I286" s="1"/>
      <c r="K286"/>
      <c r="L286"/>
      <c r="M286"/>
    </row>
    <row r="287" spans="1:13" s="2" customFormat="1" x14ac:dyDescent="0.3">
      <c r="A287"/>
      <c r="B287"/>
      <c r="C287"/>
      <c r="D287"/>
      <c r="E287"/>
      <c r="F287"/>
      <c r="G287"/>
      <c r="H287"/>
      <c r="I287" s="1"/>
      <c r="K287"/>
      <c r="L287"/>
      <c r="M287"/>
    </row>
    <row r="288" spans="1:13" s="2" customFormat="1" x14ac:dyDescent="0.3">
      <c r="A288"/>
      <c r="B288"/>
      <c r="C288"/>
      <c r="D288"/>
      <c r="E288"/>
      <c r="F288"/>
      <c r="G288"/>
      <c r="H288"/>
      <c r="I288" s="1"/>
      <c r="K288"/>
      <c r="L288"/>
      <c r="M288"/>
    </row>
    <row r="289" spans="1:13" s="2" customFormat="1" x14ac:dyDescent="0.3">
      <c r="A289"/>
      <c r="B289"/>
      <c r="C289"/>
      <c r="D289"/>
      <c r="E289"/>
      <c r="F289"/>
      <c r="G289"/>
      <c r="H289"/>
      <c r="I289" s="1"/>
      <c r="K289"/>
      <c r="L289"/>
      <c r="M289"/>
    </row>
    <row r="290" spans="1:13" s="2" customFormat="1" x14ac:dyDescent="0.3">
      <c r="A290"/>
      <c r="B290"/>
      <c r="C290"/>
      <c r="D290"/>
      <c r="E290"/>
      <c r="F290"/>
      <c r="G290"/>
      <c r="H290"/>
      <c r="I290" s="1"/>
      <c r="K290"/>
      <c r="L290"/>
      <c r="M290"/>
    </row>
    <row r="291" spans="1:13" s="2" customFormat="1" x14ac:dyDescent="0.3">
      <c r="A291"/>
      <c r="B291"/>
      <c r="C291"/>
      <c r="D291"/>
      <c r="E291"/>
      <c r="F291"/>
      <c r="G291"/>
      <c r="H291"/>
      <c r="I291" s="1"/>
      <c r="K291"/>
      <c r="L291"/>
      <c r="M291"/>
    </row>
    <row r="292" spans="1:13" s="2" customFormat="1" x14ac:dyDescent="0.3">
      <c r="A292"/>
      <c r="B292"/>
      <c r="C292"/>
      <c r="D292"/>
      <c r="E292"/>
      <c r="F292"/>
      <c r="G292"/>
      <c r="H292"/>
      <c r="I292" s="1"/>
      <c r="K292"/>
      <c r="L292"/>
      <c r="M292"/>
    </row>
  </sheetData>
  <mergeCells count="1">
    <mergeCell ref="A12:I12"/>
  </mergeCells>
  <conditionalFormatting sqref="I5">
    <cfRule type="cellIs" dxfId="338" priority="4" operator="equal">
      <formula>0</formula>
    </cfRule>
  </conditionalFormatting>
  <conditionalFormatting sqref="I7">
    <cfRule type="cellIs" dxfId="337" priority="2" operator="equal">
      <formula>0</formula>
    </cfRule>
  </conditionalFormatting>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5B9A8-38DB-4BDB-B29C-25095E90ED9A}">
  <sheetPr codeName="Sheet96">
    <tabColor theme="7" tint="0.59999389629810485"/>
  </sheetPr>
  <dimension ref="A1:M31"/>
  <sheetViews>
    <sheetView zoomScaleNormal="100" workbookViewId="0">
      <selection activeCell="A33" sqref="A33"/>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54</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2469340.8767639017</v>
      </c>
      <c r="H5" s="22"/>
      <c r="I5" s="58">
        <v>4.98519030598105E-2</v>
      </c>
    </row>
    <row r="6" spans="1:10" x14ac:dyDescent="0.25">
      <c r="A6" s="26" t="s">
        <v>9</v>
      </c>
      <c r="B6" s="27"/>
      <c r="C6" s="27"/>
      <c r="D6" s="27"/>
      <c r="E6" s="27"/>
      <c r="F6" s="27"/>
      <c r="G6" s="72">
        <v>2469340.8767639017</v>
      </c>
      <c r="H6" s="28"/>
      <c r="I6" s="59">
        <v>4.98519030598105E-2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11924875.861289166</v>
      </c>
      <c r="H10" s="22"/>
      <c r="I10" s="58">
        <v>0.24074349597951475</v>
      </c>
    </row>
    <row r="11" spans="1:10" x14ac:dyDescent="0.25">
      <c r="A11" s="26" t="s">
        <v>9</v>
      </c>
      <c r="B11" s="27"/>
      <c r="C11" s="27"/>
      <c r="D11" s="27"/>
      <c r="E11" s="27"/>
      <c r="F11" s="27"/>
      <c r="G11" s="72">
        <v>11924875.861289166</v>
      </c>
      <c r="H11" s="28"/>
      <c r="I11" s="59">
        <v>0.24074349597951475</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5522599.6281361673</v>
      </c>
      <c r="D14" s="43"/>
      <c r="E14" s="43"/>
      <c r="G14" s="70">
        <v>12703083.664638812</v>
      </c>
      <c r="H14" s="22"/>
      <c r="I14" s="58">
        <v>0.2564542228127481</v>
      </c>
      <c r="J14" s="29"/>
    </row>
    <row r="15" spans="1:10" x14ac:dyDescent="0.25">
      <c r="A15" s="11" t="s">
        <v>79</v>
      </c>
      <c r="B15" s="11" t="s">
        <v>22</v>
      </c>
      <c r="C15" s="64">
        <v>4346322.8576420825</v>
      </c>
      <c r="D15" s="43"/>
      <c r="E15" s="43"/>
      <c r="G15" s="70">
        <v>13177616.272085028</v>
      </c>
      <c r="H15" s="22"/>
      <c r="I15" s="58">
        <v>0.26603425032848332</v>
      </c>
      <c r="J15" s="29"/>
    </row>
    <row r="16" spans="1:10" x14ac:dyDescent="0.25">
      <c r="A16" s="11" t="s">
        <v>80</v>
      </c>
      <c r="B16" s="11" t="s">
        <v>23</v>
      </c>
      <c r="C16" s="64">
        <v>2157427.4050586307</v>
      </c>
      <c r="D16" s="43"/>
      <c r="E16" s="43"/>
      <c r="G16" s="70">
        <v>3462670.9851191021</v>
      </c>
      <c r="H16" s="22"/>
      <c r="I16" s="58">
        <v>6.9905592987387549E-2</v>
      </c>
      <c r="J16" s="29"/>
    </row>
    <row r="17" spans="1:13" x14ac:dyDescent="0.25">
      <c r="A17" s="26" t="s">
        <v>9</v>
      </c>
      <c r="B17" s="27"/>
      <c r="C17" s="65">
        <v>12026349.89083688</v>
      </c>
      <c r="D17" s="27"/>
      <c r="E17" s="27"/>
      <c r="F17" s="27"/>
      <c r="G17" s="72">
        <v>29343370.92184294</v>
      </c>
      <c r="H17" s="28"/>
      <c r="I17" s="59">
        <v>0.59239406612861889</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2153940.1241496997</v>
      </c>
      <c r="D21" s="43"/>
      <c r="E21" s="43"/>
      <c r="G21" s="70">
        <v>4057161.6178483739</v>
      </c>
      <c r="H21" s="22"/>
      <c r="I21" s="58">
        <v>8.1907374382439002E-2</v>
      </c>
      <c r="J21" s="29"/>
    </row>
    <row r="22" spans="1:13" x14ac:dyDescent="0.25">
      <c r="A22" s="26" t="s">
        <v>9</v>
      </c>
      <c r="B22" s="27"/>
      <c r="C22" s="65">
        <v>2153940.1241496997</v>
      </c>
      <c r="D22" s="27"/>
      <c r="E22" s="27"/>
      <c r="F22" s="27"/>
      <c r="G22" s="72">
        <v>4057161.6178483739</v>
      </c>
      <c r="H22" s="28"/>
      <c r="I22" s="59">
        <v>8.1907374382439016E-2</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923117.19606415683</v>
      </c>
      <c r="D25" s="43"/>
      <c r="E25" s="43"/>
      <c r="G25" s="70">
        <v>1738783.5505064458</v>
      </c>
      <c r="H25" s="22"/>
      <c r="I25" s="58">
        <v>3.5103160449616713E-2</v>
      </c>
      <c r="J25" s="29"/>
    </row>
    <row r="26" spans="1:13" x14ac:dyDescent="0.25">
      <c r="A26" s="26" t="s">
        <v>28</v>
      </c>
      <c r="B26" s="27"/>
      <c r="C26" s="65">
        <v>923117.19606415683</v>
      </c>
      <c r="D26" s="27"/>
      <c r="E26" s="27"/>
      <c r="F26" s="27"/>
      <c r="G26" s="72">
        <v>1738783.5505064458</v>
      </c>
      <c r="H26" s="28"/>
      <c r="I26" s="59">
        <v>3.5103160449616713E-2</v>
      </c>
      <c r="J26" s="29"/>
    </row>
    <row r="28" spans="1:13" x14ac:dyDescent="0.25">
      <c r="A28" s="53" t="s">
        <v>29</v>
      </c>
      <c r="B28" s="54"/>
      <c r="C28" s="54"/>
      <c r="D28" s="54"/>
      <c r="E28" s="54"/>
      <c r="F28" s="54"/>
      <c r="G28" s="83">
        <v>49533532.828250825</v>
      </c>
      <c r="H28" s="54"/>
      <c r="I28" s="55">
        <v>0.99999999999999978</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134" priority="18" operator="equal">
      <formula>0</formula>
    </cfRule>
  </conditionalFormatting>
  <conditionalFormatting sqref="C14:C17">
    <cfRule type="cellIs" dxfId="133" priority="9" operator="equal">
      <formula>0</formula>
    </cfRule>
  </conditionalFormatting>
  <conditionalFormatting sqref="C21:C22">
    <cfRule type="cellIs" dxfId="132" priority="5" operator="equal">
      <formula>0</formula>
    </cfRule>
  </conditionalFormatting>
  <conditionalFormatting sqref="C25:C26">
    <cfRule type="cellIs" dxfId="131" priority="1" operator="equal">
      <formula>0</formula>
    </cfRule>
  </conditionalFormatting>
  <conditionalFormatting sqref="G5">
    <cfRule type="cellIs" dxfId="130" priority="17" operator="equal">
      <formula>0</formula>
    </cfRule>
  </conditionalFormatting>
  <conditionalFormatting sqref="G14:G16">
    <cfRule type="cellIs" dxfId="129" priority="11" operator="equal">
      <formula>0</formula>
    </cfRule>
  </conditionalFormatting>
  <conditionalFormatting sqref="G21">
    <cfRule type="cellIs" dxfId="128" priority="7" operator="equal">
      <formula>0</formula>
    </cfRule>
  </conditionalFormatting>
  <conditionalFormatting sqref="G25">
    <cfRule type="cellIs" dxfId="127" priority="3" operator="equal">
      <formula>0</formula>
    </cfRule>
  </conditionalFormatting>
  <conditionalFormatting sqref="I5:I6">
    <cfRule type="cellIs" dxfId="126" priority="19" operator="equal">
      <formula>0</formula>
    </cfRule>
  </conditionalFormatting>
  <conditionalFormatting sqref="I10:I11">
    <cfRule type="cellIs" dxfId="125" priority="16" operator="equal">
      <formula>0</formula>
    </cfRule>
  </conditionalFormatting>
  <conditionalFormatting sqref="I14:I17">
    <cfRule type="cellIs" dxfId="124" priority="12" operator="equal">
      <formula>0</formula>
    </cfRule>
  </conditionalFormatting>
  <conditionalFormatting sqref="I21:I22">
    <cfRule type="cellIs" dxfId="123" priority="8" operator="equal">
      <formula>0</formula>
    </cfRule>
  </conditionalFormatting>
  <conditionalFormatting sqref="I25:I26">
    <cfRule type="cellIs" dxfId="122" priority="4" operator="equal">
      <formula>0</formula>
    </cfRule>
  </conditionalFormatting>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6F32-126E-4C3E-B703-E0626C6AAA34}">
  <sheetPr codeName="Sheet97">
    <tabColor theme="7" tint="0.59999389629810485"/>
  </sheetPr>
  <dimension ref="A1:M31"/>
  <sheetViews>
    <sheetView zoomScaleNormal="100" workbookViewId="0">
      <selection activeCell="A43" sqref="A43"/>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55</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2219363.7597198286</v>
      </c>
      <c r="H5" s="22"/>
      <c r="I5" s="58">
        <v>3.925882742390846E-2</v>
      </c>
    </row>
    <row r="6" spans="1:10" x14ac:dyDescent="0.25">
      <c r="A6" s="26" t="s">
        <v>9</v>
      </c>
      <c r="B6" s="27"/>
      <c r="C6" s="27"/>
      <c r="D6" s="27"/>
      <c r="E6" s="27"/>
      <c r="F6" s="27"/>
      <c r="G6" s="72">
        <v>2219363.7597198286</v>
      </c>
      <c r="H6" s="28"/>
      <c r="I6" s="59">
        <v>3.925882742390846E-2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6165095.7765318276</v>
      </c>
      <c r="H10" s="22"/>
      <c r="I10" s="58">
        <v>0.10905577334167349</v>
      </c>
    </row>
    <row r="11" spans="1:10" x14ac:dyDescent="0.25">
      <c r="A11" s="26" t="s">
        <v>9</v>
      </c>
      <c r="B11" s="27"/>
      <c r="C11" s="27"/>
      <c r="D11" s="27"/>
      <c r="E11" s="27"/>
      <c r="F11" s="27"/>
      <c r="G11" s="72">
        <v>6165095.7765318276</v>
      </c>
      <c r="H11" s="28"/>
      <c r="I11" s="59">
        <v>0.10905577334167349</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78</v>
      </c>
      <c r="B14" s="11" t="s">
        <v>21</v>
      </c>
      <c r="C14" s="64">
        <v>7934872.1152095832</v>
      </c>
      <c r="D14" s="43"/>
      <c r="E14" s="43"/>
      <c r="G14" s="70">
        <v>18251792.839405082</v>
      </c>
      <c r="H14" s="22"/>
      <c r="I14" s="58">
        <v>0.32286009092515255</v>
      </c>
      <c r="J14" s="29"/>
    </row>
    <row r="15" spans="1:10" x14ac:dyDescent="0.25">
      <c r="A15" s="11" t="s">
        <v>79</v>
      </c>
      <c r="B15" s="11" t="s">
        <v>22</v>
      </c>
      <c r="C15" s="64">
        <v>5887866.4533235757</v>
      </c>
      <c r="D15" s="43"/>
      <c r="E15" s="43"/>
      <c r="G15" s="70">
        <v>17851422.299831748</v>
      </c>
      <c r="H15" s="22"/>
      <c r="I15" s="58">
        <v>0.31577784591241481</v>
      </c>
      <c r="J15" s="29"/>
    </row>
    <row r="16" spans="1:10" x14ac:dyDescent="0.25">
      <c r="A16" s="11" t="s">
        <v>80</v>
      </c>
      <c r="B16" s="11" t="s">
        <v>23</v>
      </c>
      <c r="C16" s="64">
        <v>3108164.2129936875</v>
      </c>
      <c r="D16" s="43"/>
      <c r="E16" s="43"/>
      <c r="G16" s="70">
        <v>4988603.5618548682</v>
      </c>
      <c r="H16" s="22"/>
      <c r="I16" s="58">
        <v>8.8244536508913216E-2</v>
      </c>
      <c r="J16" s="29"/>
    </row>
    <row r="17" spans="1:13" x14ac:dyDescent="0.25">
      <c r="A17" s="26" t="s">
        <v>9</v>
      </c>
      <c r="B17" s="27"/>
      <c r="C17" s="65">
        <v>16930902.781526849</v>
      </c>
      <c r="D17" s="27"/>
      <c r="E17" s="27"/>
      <c r="F17" s="27"/>
      <c r="G17" s="72">
        <v>41091818.701091699</v>
      </c>
      <c r="H17" s="28"/>
      <c r="I17" s="59">
        <v>0.7268824733464806</v>
      </c>
      <c r="J17" s="29"/>
    </row>
    <row r="18" spans="1:13" s="10" customFormat="1" x14ac:dyDescent="0.25">
      <c r="A18" s="16"/>
      <c r="B18" s="11"/>
      <c r="C18" s="11"/>
      <c r="D18" s="11"/>
      <c r="E18" s="11"/>
      <c r="F18" s="11"/>
      <c r="G18" s="25"/>
      <c r="H18" s="22"/>
      <c r="I18" s="58"/>
      <c r="K18" s="11"/>
      <c r="L18" s="11"/>
      <c r="M18" s="11"/>
    </row>
    <row r="19" spans="1:13" s="10" customFormat="1" ht="28.8" thickBot="1" x14ac:dyDescent="0.35">
      <c r="A19" s="13" t="s">
        <v>61</v>
      </c>
      <c r="B19" s="15" t="s">
        <v>14</v>
      </c>
      <c r="C19" s="15" t="s">
        <v>15</v>
      </c>
      <c r="D19" s="15"/>
      <c r="E19" s="15"/>
      <c r="F19" s="15"/>
      <c r="G19" s="69" t="s">
        <v>5</v>
      </c>
      <c r="H19" s="15"/>
      <c r="I19" s="66" t="s">
        <v>6</v>
      </c>
      <c r="K19" s="11"/>
      <c r="L19" s="11"/>
      <c r="M19" s="11"/>
    </row>
    <row r="20" spans="1:13" ht="14.4" thickTop="1" x14ac:dyDescent="0.25">
      <c r="A20" s="44" t="s">
        <v>24</v>
      </c>
      <c r="B20" s="45"/>
      <c r="C20" s="45"/>
      <c r="D20" s="45"/>
      <c r="E20" s="45"/>
      <c r="F20" s="45"/>
      <c r="G20" s="46"/>
      <c r="H20" s="47"/>
      <c r="I20" s="80"/>
      <c r="J20" s="29"/>
    </row>
    <row r="21" spans="1:13" x14ac:dyDescent="0.25">
      <c r="A21" s="11" t="s">
        <v>81</v>
      </c>
      <c r="B21" s="11" t="s">
        <v>26</v>
      </c>
      <c r="C21" s="64">
        <v>2621955.3483326095</v>
      </c>
      <c r="D21" s="43"/>
      <c r="E21" s="43"/>
      <c r="G21" s="70">
        <v>4938715.0941193029</v>
      </c>
      <c r="H21" s="22"/>
      <c r="I21" s="58">
        <v>8.7362048121556207E-2</v>
      </c>
      <c r="J21" s="29"/>
    </row>
    <row r="22" spans="1:13" x14ac:dyDescent="0.25">
      <c r="A22" s="26" t="s">
        <v>9</v>
      </c>
      <c r="B22" s="27"/>
      <c r="C22" s="65">
        <v>2621955.3483326095</v>
      </c>
      <c r="D22" s="27"/>
      <c r="E22" s="27"/>
      <c r="F22" s="27"/>
      <c r="G22" s="72">
        <v>4938715.0941193029</v>
      </c>
      <c r="H22" s="28"/>
      <c r="I22" s="59">
        <v>8.7362048121556193E-2</v>
      </c>
      <c r="J22" s="29"/>
    </row>
    <row r="23" spans="1:13" x14ac:dyDescent="0.25">
      <c r="A23" s="48"/>
      <c r="B23" s="49"/>
      <c r="C23" s="50"/>
      <c r="D23" s="50"/>
      <c r="E23" s="50"/>
      <c r="F23" s="50"/>
      <c r="G23" s="51"/>
      <c r="H23" s="52"/>
      <c r="I23" s="81"/>
    </row>
    <row r="24" spans="1:13" s="8" customFormat="1" ht="28.8" thickBot="1" x14ac:dyDescent="0.35">
      <c r="A24" s="13" t="s">
        <v>25</v>
      </c>
      <c r="B24" s="15" t="s">
        <v>14</v>
      </c>
      <c r="C24" s="15" t="s">
        <v>15</v>
      </c>
      <c r="D24" s="15"/>
      <c r="E24" s="15"/>
      <c r="F24" s="15"/>
      <c r="G24" s="69" t="s">
        <v>5</v>
      </c>
      <c r="H24" s="15"/>
      <c r="I24" s="66" t="s">
        <v>6</v>
      </c>
      <c r="J24" s="10"/>
    </row>
    <row r="25" spans="1:13" ht="14.4" thickTop="1" x14ac:dyDescent="0.25">
      <c r="A25" s="11" t="s">
        <v>81</v>
      </c>
      <c r="B25" s="11" t="s">
        <v>26</v>
      </c>
      <c r="C25" s="64">
        <v>1123695.149285404</v>
      </c>
      <c r="D25" s="43"/>
      <c r="E25" s="43"/>
      <c r="G25" s="70">
        <v>2116592.1831939868</v>
      </c>
      <c r="H25" s="22"/>
      <c r="I25" s="58">
        <v>3.744087776638122E-2</v>
      </c>
      <c r="J25" s="29"/>
    </row>
    <row r="26" spans="1:13" x14ac:dyDescent="0.25">
      <c r="A26" s="26" t="s">
        <v>28</v>
      </c>
      <c r="B26" s="27"/>
      <c r="C26" s="65">
        <v>1123695.149285404</v>
      </c>
      <c r="D26" s="27"/>
      <c r="E26" s="27"/>
      <c r="F26" s="27"/>
      <c r="G26" s="72">
        <v>2116592.1831939868</v>
      </c>
      <c r="H26" s="28"/>
      <c r="I26" s="59">
        <v>3.744087776638122E-2</v>
      </c>
      <c r="J26" s="29"/>
    </row>
    <row r="28" spans="1:13" x14ac:dyDescent="0.25">
      <c r="A28" s="53" t="s">
        <v>29</v>
      </c>
      <c r="B28" s="54"/>
      <c r="C28" s="54"/>
      <c r="D28" s="54"/>
      <c r="E28" s="54"/>
      <c r="F28" s="54"/>
      <c r="G28" s="83">
        <v>56531585.514656648</v>
      </c>
      <c r="H28" s="54"/>
      <c r="I28" s="55">
        <v>1</v>
      </c>
    </row>
    <row r="30" spans="1:13" x14ac:dyDescent="0.25">
      <c r="A30" s="57" t="s">
        <v>62</v>
      </c>
    </row>
    <row r="31" spans="1:13" ht="163.19999999999999" customHeight="1" x14ac:dyDescent="0.25">
      <c r="A31" s="118" t="s">
        <v>84</v>
      </c>
      <c r="B31" s="119"/>
      <c r="C31" s="119"/>
      <c r="D31" s="119"/>
      <c r="E31" s="119"/>
      <c r="F31" s="119"/>
      <c r="G31" s="119"/>
      <c r="H31" s="119"/>
      <c r="I31" s="119"/>
    </row>
  </sheetData>
  <mergeCells count="1">
    <mergeCell ref="A31:I31"/>
  </mergeCells>
  <conditionalFormatting sqref="B5">
    <cfRule type="cellIs" dxfId="121" priority="15" operator="equal">
      <formula>0</formula>
    </cfRule>
  </conditionalFormatting>
  <conditionalFormatting sqref="C14:C17">
    <cfRule type="cellIs" dxfId="120" priority="9" operator="equal">
      <formula>0</formula>
    </cfRule>
  </conditionalFormatting>
  <conditionalFormatting sqref="C21:C22">
    <cfRule type="cellIs" dxfId="119" priority="5" operator="equal">
      <formula>0</formula>
    </cfRule>
  </conditionalFormatting>
  <conditionalFormatting sqref="C25:C26">
    <cfRule type="cellIs" dxfId="118" priority="1" operator="equal">
      <formula>0</formula>
    </cfRule>
  </conditionalFormatting>
  <conditionalFormatting sqref="G5">
    <cfRule type="cellIs" dxfId="117" priority="14" operator="equal">
      <formula>0</formula>
    </cfRule>
  </conditionalFormatting>
  <conditionalFormatting sqref="G14:G16">
    <cfRule type="cellIs" dxfId="116" priority="11" operator="equal">
      <formula>0</formula>
    </cfRule>
  </conditionalFormatting>
  <conditionalFormatting sqref="G21">
    <cfRule type="cellIs" dxfId="115" priority="7" operator="equal">
      <formula>0</formula>
    </cfRule>
  </conditionalFormatting>
  <conditionalFormatting sqref="G25">
    <cfRule type="cellIs" dxfId="114" priority="3" operator="equal">
      <formula>0</formula>
    </cfRule>
  </conditionalFormatting>
  <conditionalFormatting sqref="I5:I6">
    <cfRule type="cellIs" dxfId="113" priority="16" operator="equal">
      <formula>0</formula>
    </cfRule>
  </conditionalFormatting>
  <conditionalFormatting sqref="I10:I11">
    <cfRule type="cellIs" dxfId="112" priority="13" operator="equal">
      <formula>0</formula>
    </cfRule>
  </conditionalFormatting>
  <conditionalFormatting sqref="I14:I17">
    <cfRule type="cellIs" dxfId="111" priority="12" operator="equal">
      <formula>0</formula>
    </cfRule>
  </conditionalFormatting>
  <conditionalFormatting sqref="I21:I22">
    <cfRule type="cellIs" dxfId="110" priority="8" operator="equal">
      <formula>0</formula>
    </cfRule>
  </conditionalFormatting>
  <conditionalFormatting sqref="I25:I26">
    <cfRule type="cellIs" dxfId="109" priority="4" operator="equal">
      <formula>0</formula>
    </cfRule>
  </conditionalFormatting>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4665-0CE5-41CC-9FB6-02388C5A4EE7}">
  <sheetPr codeName="Sheet98">
    <tabColor theme="7" tint="0.59999389629810485"/>
  </sheetPr>
  <dimension ref="A1:M25"/>
  <sheetViews>
    <sheetView zoomScale="115" zoomScaleNormal="115" workbookViewId="0"/>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3" ht="27.75" customHeight="1" thickBot="1" x14ac:dyDescent="0.35">
      <c r="A1" s="12" t="s">
        <v>56</v>
      </c>
      <c r="B1" s="13"/>
      <c r="C1" s="13"/>
      <c r="D1" s="13"/>
      <c r="E1" s="13"/>
      <c r="F1" s="13"/>
      <c r="G1" s="14" t="s">
        <v>2</v>
      </c>
      <c r="H1" s="15"/>
      <c r="I1" s="15"/>
    </row>
    <row r="2" spans="1:13" ht="14.4" thickTop="1" x14ac:dyDescent="0.25">
      <c r="A2" s="16"/>
      <c r="B2" s="8"/>
      <c r="C2" s="8"/>
      <c r="D2" s="8"/>
      <c r="E2" s="8"/>
      <c r="F2" s="8"/>
      <c r="G2" s="67"/>
      <c r="H2" s="8"/>
      <c r="I2" s="68"/>
    </row>
    <row r="3" spans="1:13" ht="28.8" thickBot="1" x14ac:dyDescent="0.35">
      <c r="A3" s="13" t="s">
        <v>3</v>
      </c>
      <c r="B3" s="19" t="s">
        <v>4</v>
      </c>
      <c r="C3" s="19"/>
      <c r="D3" s="19"/>
      <c r="E3" s="19"/>
      <c r="F3" s="19"/>
      <c r="G3" s="69" t="s">
        <v>5</v>
      </c>
      <c r="H3" s="15"/>
      <c r="I3" s="66" t="s">
        <v>6</v>
      </c>
    </row>
    <row r="4" spans="1:13" ht="14.4" thickTop="1" x14ac:dyDescent="0.25">
      <c r="A4" s="16" t="s">
        <v>7</v>
      </c>
      <c r="G4" s="25"/>
      <c r="H4" s="22"/>
      <c r="I4" s="58"/>
    </row>
    <row r="5" spans="1:13" x14ac:dyDescent="0.25">
      <c r="A5" s="11" t="s">
        <v>8</v>
      </c>
      <c r="B5" s="23" t="s">
        <v>0</v>
      </c>
      <c r="C5" s="24"/>
      <c r="G5" s="70">
        <v>119796.8122636878</v>
      </c>
      <c r="H5" s="22"/>
      <c r="I5" s="58">
        <v>9.6698421919674399E-3</v>
      </c>
    </row>
    <row r="6" spans="1:13" x14ac:dyDescent="0.25">
      <c r="A6" s="26" t="s">
        <v>9</v>
      </c>
      <c r="B6" s="27"/>
      <c r="C6" s="27"/>
      <c r="D6" s="27"/>
      <c r="E6" s="27"/>
      <c r="F6" s="27"/>
      <c r="G6" s="72">
        <v>119796.8122636878</v>
      </c>
      <c r="H6" s="28"/>
      <c r="I6" s="59">
        <v>9.6698421919674399E-3</v>
      </c>
      <c r="J6" s="29"/>
    </row>
    <row r="7" spans="1:13" s="8" customFormat="1" ht="28.8" thickBot="1" x14ac:dyDescent="0.35">
      <c r="A7" s="13" t="s">
        <v>13</v>
      </c>
      <c r="B7" s="15" t="s">
        <v>14</v>
      </c>
      <c r="C7" s="15" t="s">
        <v>15</v>
      </c>
      <c r="D7" s="15"/>
      <c r="E7" s="15"/>
      <c r="F7" s="15"/>
      <c r="G7" s="69" t="s">
        <v>5</v>
      </c>
      <c r="H7" s="15"/>
      <c r="I7" s="66" t="s">
        <v>6</v>
      </c>
      <c r="J7" s="10"/>
    </row>
    <row r="8" spans="1:13" ht="14.4" thickTop="1" x14ac:dyDescent="0.25">
      <c r="A8" s="11" t="s">
        <v>78</v>
      </c>
      <c r="B8" s="11" t="s">
        <v>21</v>
      </c>
      <c r="C8" s="64">
        <v>2035391.5017451658</v>
      </c>
      <c r="D8" s="43"/>
      <c r="E8" s="43"/>
      <c r="G8" s="70">
        <v>4681807.5323142298</v>
      </c>
      <c r="H8" s="22"/>
      <c r="I8" s="58">
        <v>0.37790938803106888</v>
      </c>
      <c r="J8" s="29"/>
    </row>
    <row r="9" spans="1:13" x14ac:dyDescent="0.25">
      <c r="A9" s="11" t="s">
        <v>79</v>
      </c>
      <c r="B9" s="11" t="s">
        <v>22</v>
      </c>
      <c r="C9" s="64">
        <v>1430803.4808395077</v>
      </c>
      <c r="D9" s="43"/>
      <c r="E9" s="43"/>
      <c r="G9" s="70">
        <v>4338053.0735573033</v>
      </c>
      <c r="H9" s="22"/>
      <c r="I9" s="58">
        <v>0.3501619771763626</v>
      </c>
      <c r="J9" s="29"/>
    </row>
    <row r="10" spans="1:13" x14ac:dyDescent="0.25">
      <c r="A10" s="11" t="s">
        <v>80</v>
      </c>
      <c r="B10" s="11" t="s">
        <v>23</v>
      </c>
      <c r="C10" s="64">
        <v>834755.05516349233</v>
      </c>
      <c r="D10" s="43"/>
      <c r="E10" s="43"/>
      <c r="G10" s="70">
        <v>1339781.8635374052</v>
      </c>
      <c r="H10" s="22"/>
      <c r="I10" s="58">
        <v>0.10814544182987215</v>
      </c>
      <c r="J10" s="29"/>
    </row>
    <row r="11" spans="1:13" x14ac:dyDescent="0.25">
      <c r="A11" s="26" t="s">
        <v>9</v>
      </c>
      <c r="B11" s="27"/>
      <c r="C11" s="65">
        <v>4300950.0377481654</v>
      </c>
      <c r="D11" s="27"/>
      <c r="E11" s="27"/>
      <c r="F11" s="27"/>
      <c r="G11" s="72">
        <v>10359642.469408937</v>
      </c>
      <c r="H11" s="28"/>
      <c r="I11" s="59">
        <v>0.83621680703730361</v>
      </c>
      <c r="J11" s="29"/>
    </row>
    <row r="12" spans="1:13" s="10" customFormat="1" x14ac:dyDescent="0.25">
      <c r="A12" s="16"/>
      <c r="B12" s="11"/>
      <c r="C12" s="11"/>
      <c r="D12" s="11"/>
      <c r="E12" s="11"/>
      <c r="F12" s="11"/>
      <c r="G12" s="25"/>
      <c r="H12" s="22"/>
      <c r="I12" s="58"/>
      <c r="K12" s="11"/>
      <c r="L12" s="11"/>
      <c r="M12" s="11"/>
    </row>
    <row r="13" spans="1:13" s="10" customFormat="1" ht="28.8" thickBot="1" x14ac:dyDescent="0.35">
      <c r="A13" s="13" t="s">
        <v>61</v>
      </c>
      <c r="B13" s="15" t="s">
        <v>14</v>
      </c>
      <c r="C13" s="15" t="s">
        <v>15</v>
      </c>
      <c r="D13" s="15"/>
      <c r="E13" s="15"/>
      <c r="F13" s="15"/>
      <c r="G13" s="69" t="s">
        <v>5</v>
      </c>
      <c r="H13" s="15"/>
      <c r="I13" s="66" t="s">
        <v>6</v>
      </c>
      <c r="K13" s="11"/>
      <c r="L13" s="11"/>
      <c r="M13" s="11"/>
    </row>
    <row r="14" spans="1:13" ht="14.4" thickTop="1" x14ac:dyDescent="0.25">
      <c r="A14" s="44" t="s">
        <v>24</v>
      </c>
      <c r="B14" s="45"/>
      <c r="C14" s="45"/>
      <c r="D14" s="45"/>
      <c r="E14" s="45"/>
      <c r="F14" s="45"/>
      <c r="G14" s="46"/>
      <c r="H14" s="47"/>
      <c r="I14" s="80"/>
      <c r="J14" s="29"/>
    </row>
    <row r="15" spans="1:13" x14ac:dyDescent="0.25">
      <c r="A15" s="11" t="s">
        <v>81</v>
      </c>
      <c r="B15" s="11" t="s">
        <v>26</v>
      </c>
      <c r="C15" s="64">
        <v>709537.73379223293</v>
      </c>
      <c r="D15" s="43"/>
      <c r="E15" s="43"/>
      <c r="G15" s="70">
        <v>1336485.27537105</v>
      </c>
      <c r="H15" s="22"/>
      <c r="I15" s="58">
        <v>0.10787934553951013</v>
      </c>
      <c r="J15" s="29"/>
    </row>
    <row r="16" spans="1:13" x14ac:dyDescent="0.25">
      <c r="A16" s="26" t="s">
        <v>9</v>
      </c>
      <c r="B16" s="27"/>
      <c r="C16" s="65">
        <v>709537.73379223293</v>
      </c>
      <c r="D16" s="27"/>
      <c r="E16" s="27"/>
      <c r="F16" s="27"/>
      <c r="G16" s="72">
        <v>1336485.27537105</v>
      </c>
      <c r="H16" s="28"/>
      <c r="I16" s="59">
        <v>0.10787934553951015</v>
      </c>
      <c r="J16" s="29"/>
    </row>
    <row r="17" spans="1:10" x14ac:dyDescent="0.25">
      <c r="A17" s="48"/>
      <c r="B17" s="49"/>
      <c r="C17" s="50"/>
      <c r="D17" s="50"/>
      <c r="E17" s="50"/>
      <c r="F17" s="50"/>
      <c r="G17" s="51"/>
      <c r="H17" s="52"/>
      <c r="I17" s="81"/>
    </row>
    <row r="18" spans="1:10" s="8" customFormat="1" ht="28.8" thickBot="1" x14ac:dyDescent="0.35">
      <c r="A18" s="13" t="s">
        <v>25</v>
      </c>
      <c r="B18" s="15" t="s">
        <v>14</v>
      </c>
      <c r="C18" s="15" t="s">
        <v>15</v>
      </c>
      <c r="D18" s="15"/>
      <c r="E18" s="15"/>
      <c r="F18" s="15"/>
      <c r="G18" s="69" t="s">
        <v>5</v>
      </c>
      <c r="H18" s="15"/>
      <c r="I18" s="66" t="s">
        <v>6</v>
      </c>
      <c r="J18" s="10"/>
    </row>
    <row r="19" spans="1:10" ht="14.4" thickTop="1" x14ac:dyDescent="0.25">
      <c r="A19" s="11" t="s">
        <v>81</v>
      </c>
      <c r="B19" s="11" t="s">
        <v>26</v>
      </c>
      <c r="C19" s="64">
        <v>304087.60019667121</v>
      </c>
      <c r="D19" s="43"/>
      <c r="E19" s="43"/>
      <c r="G19" s="70">
        <v>572779.40373044985</v>
      </c>
      <c r="H19" s="22"/>
      <c r="I19" s="58">
        <v>4.6234005231218622E-2</v>
      </c>
      <c r="J19" s="29"/>
    </row>
    <row r="20" spans="1:10" x14ac:dyDescent="0.25">
      <c r="A20" s="26" t="s">
        <v>28</v>
      </c>
      <c r="B20" s="27"/>
      <c r="C20" s="65">
        <v>304087.60019667121</v>
      </c>
      <c r="D20" s="27"/>
      <c r="E20" s="27"/>
      <c r="F20" s="27"/>
      <c r="G20" s="72">
        <v>572779.40373044985</v>
      </c>
      <c r="H20" s="28"/>
      <c r="I20" s="59">
        <v>4.6234005231218622E-2</v>
      </c>
      <c r="J20" s="29"/>
    </row>
    <row r="22" spans="1:10" x14ac:dyDescent="0.25">
      <c r="A22" s="53" t="s">
        <v>29</v>
      </c>
      <c r="B22" s="54"/>
      <c r="C22" s="54"/>
      <c r="D22" s="54"/>
      <c r="E22" s="54"/>
      <c r="F22" s="54"/>
      <c r="G22" s="83">
        <v>12388703.960774126</v>
      </c>
      <c r="H22" s="54"/>
      <c r="I22" s="55">
        <v>0.99999999999999978</v>
      </c>
    </row>
    <row r="24" spans="1:10" x14ac:dyDescent="0.25">
      <c r="A24" s="57" t="s">
        <v>62</v>
      </c>
    </row>
    <row r="25" spans="1:10" ht="163.19999999999999" customHeight="1" x14ac:dyDescent="0.25">
      <c r="A25" s="118" t="s">
        <v>84</v>
      </c>
      <c r="B25" s="119"/>
      <c r="C25" s="119"/>
      <c r="D25" s="119"/>
      <c r="E25" s="119"/>
      <c r="F25" s="119"/>
      <c r="G25" s="119"/>
      <c r="H25" s="119"/>
      <c r="I25" s="119"/>
    </row>
  </sheetData>
  <mergeCells count="1">
    <mergeCell ref="A25:I25"/>
  </mergeCells>
  <conditionalFormatting sqref="B5">
    <cfRule type="cellIs" dxfId="108" priority="15" operator="equal">
      <formula>0</formula>
    </cfRule>
  </conditionalFormatting>
  <conditionalFormatting sqref="C8:C11">
    <cfRule type="cellIs" dxfId="107" priority="9" operator="equal">
      <formula>0</formula>
    </cfRule>
  </conditionalFormatting>
  <conditionalFormatting sqref="C15:C16">
    <cfRule type="cellIs" dxfId="106" priority="5" operator="equal">
      <formula>0</formula>
    </cfRule>
  </conditionalFormatting>
  <conditionalFormatting sqref="C19:C20">
    <cfRule type="cellIs" dxfId="105" priority="1" operator="equal">
      <formula>0</formula>
    </cfRule>
  </conditionalFormatting>
  <conditionalFormatting sqref="G5">
    <cfRule type="cellIs" dxfId="104" priority="14" operator="equal">
      <formula>0</formula>
    </cfRule>
  </conditionalFormatting>
  <conditionalFormatting sqref="G8:G10">
    <cfRule type="cellIs" dxfId="103" priority="11" operator="equal">
      <formula>0</formula>
    </cfRule>
  </conditionalFormatting>
  <conditionalFormatting sqref="G15">
    <cfRule type="cellIs" dxfId="102" priority="7" operator="equal">
      <formula>0</formula>
    </cfRule>
  </conditionalFormatting>
  <conditionalFormatting sqref="G19">
    <cfRule type="cellIs" dxfId="101" priority="3" operator="equal">
      <formula>0</formula>
    </cfRule>
  </conditionalFormatting>
  <conditionalFormatting sqref="I5:I6">
    <cfRule type="cellIs" dxfId="100" priority="16" operator="equal">
      <formula>0</formula>
    </cfRule>
  </conditionalFormatting>
  <conditionalFormatting sqref="I8:I11">
    <cfRule type="cellIs" dxfId="99" priority="12" operator="equal">
      <formula>0</formula>
    </cfRule>
  </conditionalFormatting>
  <conditionalFormatting sqref="I15:I16">
    <cfRule type="cellIs" dxfId="98" priority="8" operator="equal">
      <formula>0</formula>
    </cfRule>
  </conditionalFormatting>
  <conditionalFormatting sqref="I19:I20">
    <cfRule type="cellIs" dxfId="97" priority="4" operator="equal">
      <formula>0</formula>
    </cfRule>
  </conditionalFormatting>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EE54-8C05-4ABA-82B3-F7A125DA6552}">
  <sheetPr codeName="Sheet100">
    <tabColor theme="7" tint="0.59999389629810485"/>
  </sheetPr>
  <dimension ref="A1:M18"/>
  <sheetViews>
    <sheetView zoomScale="115" zoomScaleNormal="115" workbookViewId="0">
      <selection activeCell="A21" sqref="A21"/>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3" ht="27.75" customHeight="1" thickBot="1" x14ac:dyDescent="0.35">
      <c r="A1" s="12" t="s">
        <v>57</v>
      </c>
      <c r="B1" s="13"/>
      <c r="C1" s="13"/>
      <c r="D1" s="13"/>
      <c r="E1" s="13"/>
      <c r="F1" s="13"/>
      <c r="G1" s="14" t="s">
        <v>2</v>
      </c>
      <c r="H1" s="15"/>
      <c r="I1" s="15"/>
    </row>
    <row r="2" spans="1:13" ht="14.4" thickTop="1" x14ac:dyDescent="0.25">
      <c r="A2" s="16"/>
      <c r="B2" s="8"/>
      <c r="C2" s="8"/>
      <c r="D2" s="8"/>
      <c r="E2" s="8"/>
      <c r="F2" s="8"/>
      <c r="G2" s="67"/>
      <c r="H2" s="8"/>
      <c r="I2" s="68"/>
    </row>
    <row r="3" spans="1:13" ht="28.8" thickBot="1" x14ac:dyDescent="0.35">
      <c r="A3" s="13" t="s">
        <v>3</v>
      </c>
      <c r="B3" s="19" t="s">
        <v>4</v>
      </c>
      <c r="C3" s="19"/>
      <c r="D3" s="19"/>
      <c r="E3" s="19"/>
      <c r="F3" s="19"/>
      <c r="G3" s="69" t="s">
        <v>5</v>
      </c>
      <c r="H3" s="15"/>
      <c r="I3" s="66" t="s">
        <v>6</v>
      </c>
    </row>
    <row r="4" spans="1:13" ht="14.4" thickTop="1" x14ac:dyDescent="0.25">
      <c r="A4" s="16" t="s">
        <v>7</v>
      </c>
      <c r="G4" s="25"/>
      <c r="H4" s="22"/>
      <c r="I4" s="58"/>
    </row>
    <row r="5" spans="1:13" x14ac:dyDescent="0.25">
      <c r="A5" s="11" t="s">
        <v>8</v>
      </c>
      <c r="B5" s="23" t="s">
        <v>0</v>
      </c>
      <c r="C5" s="24"/>
      <c r="G5" s="70">
        <v>23805.872705904912</v>
      </c>
      <c r="H5" s="22"/>
      <c r="I5" s="58">
        <v>1.0019262096093787E-2</v>
      </c>
    </row>
    <row r="6" spans="1:13" x14ac:dyDescent="0.25">
      <c r="A6" s="26" t="s">
        <v>9</v>
      </c>
      <c r="B6" s="27"/>
      <c r="C6" s="27"/>
      <c r="D6" s="27"/>
      <c r="E6" s="27"/>
      <c r="F6" s="27"/>
      <c r="G6" s="72">
        <v>23805.872705904912</v>
      </c>
      <c r="H6" s="28"/>
      <c r="I6" s="59">
        <v>1.0019262096093787E-2</v>
      </c>
      <c r="J6" s="29"/>
    </row>
    <row r="7" spans="1:13" x14ac:dyDescent="0.25">
      <c r="G7" s="25"/>
      <c r="H7" s="22"/>
      <c r="I7" s="58"/>
    </row>
    <row r="8" spans="1:13" s="8" customFormat="1" ht="28.8" thickBot="1" x14ac:dyDescent="0.35">
      <c r="A8" s="13" t="s">
        <v>13</v>
      </c>
      <c r="B8" s="15" t="s">
        <v>14</v>
      </c>
      <c r="C8" s="15" t="s">
        <v>15</v>
      </c>
      <c r="D8" s="15"/>
      <c r="E8" s="15"/>
      <c r="F8" s="15"/>
      <c r="G8" s="69" t="s">
        <v>5</v>
      </c>
      <c r="H8" s="15"/>
      <c r="I8" s="66" t="s">
        <v>6</v>
      </c>
      <c r="J8" s="10"/>
    </row>
    <row r="9" spans="1:13" ht="14.4" thickTop="1" x14ac:dyDescent="0.25">
      <c r="A9" s="11" t="s">
        <v>78</v>
      </c>
      <c r="B9" s="11" t="s">
        <v>21</v>
      </c>
      <c r="C9" s="64">
        <v>329434.94172345486</v>
      </c>
      <c r="D9" s="43"/>
      <c r="E9" s="43"/>
      <c r="G9" s="70">
        <v>757766.25295229082</v>
      </c>
      <c r="H9" s="22"/>
      <c r="I9" s="58">
        <v>0.31892377102481467</v>
      </c>
      <c r="J9" s="29"/>
    </row>
    <row r="10" spans="1:13" x14ac:dyDescent="0.25">
      <c r="A10" s="11" t="s">
        <v>79</v>
      </c>
      <c r="B10" s="11" t="s">
        <v>22</v>
      </c>
      <c r="C10" s="64">
        <v>272347.11624699854</v>
      </c>
      <c r="D10" s="43"/>
      <c r="E10" s="43"/>
      <c r="G10" s="70">
        <v>825729.22174927488</v>
      </c>
      <c r="H10" s="22"/>
      <c r="I10" s="58">
        <v>0.34752758679825296</v>
      </c>
      <c r="J10" s="29"/>
    </row>
    <row r="11" spans="1:13" x14ac:dyDescent="0.25">
      <c r="A11" s="11" t="s">
        <v>80</v>
      </c>
      <c r="B11" s="11" t="s">
        <v>23</v>
      </c>
      <c r="C11" s="64">
        <v>478946.55998703098</v>
      </c>
      <c r="D11" s="43"/>
      <c r="E11" s="43"/>
      <c r="G11" s="70">
        <v>768709.22877918475</v>
      </c>
      <c r="H11" s="22"/>
      <c r="I11" s="58">
        <v>0.32352938008083865</v>
      </c>
      <c r="J11" s="29"/>
    </row>
    <row r="12" spans="1:13" x14ac:dyDescent="0.25">
      <c r="A12" s="26" t="s">
        <v>9</v>
      </c>
      <c r="B12" s="27"/>
      <c r="C12" s="65">
        <v>1080728.6179574844</v>
      </c>
      <c r="D12" s="27"/>
      <c r="E12" s="27"/>
      <c r="F12" s="27"/>
      <c r="G12" s="72">
        <v>2352204.7034807503</v>
      </c>
      <c r="H12" s="28"/>
      <c r="I12" s="59">
        <v>0.98998073790390628</v>
      </c>
      <c r="J12" s="29"/>
    </row>
    <row r="13" spans="1:13" s="10" customFormat="1" x14ac:dyDescent="0.25">
      <c r="A13" s="16"/>
      <c r="B13" s="11"/>
      <c r="C13" s="11"/>
      <c r="D13" s="11"/>
      <c r="E13" s="11"/>
      <c r="F13" s="11"/>
      <c r="G13" s="25"/>
      <c r="H13" s="22"/>
      <c r="I13" s="58"/>
      <c r="K13" s="11"/>
      <c r="L13" s="11"/>
      <c r="M13" s="11"/>
    </row>
    <row r="15" spans="1:13" x14ac:dyDescent="0.25">
      <c r="A15" s="53" t="s">
        <v>29</v>
      </c>
      <c r="B15" s="54"/>
      <c r="C15" s="54"/>
      <c r="D15" s="54"/>
      <c r="E15" s="54"/>
      <c r="F15" s="54"/>
      <c r="G15" s="83">
        <v>2376010.5761866551</v>
      </c>
      <c r="H15" s="54"/>
      <c r="I15" s="55">
        <v>1</v>
      </c>
    </row>
    <row r="17" spans="1:9" x14ac:dyDescent="0.25">
      <c r="A17" s="57" t="s">
        <v>62</v>
      </c>
    </row>
    <row r="18" spans="1:9" ht="163.19999999999999" customHeight="1" x14ac:dyDescent="0.25">
      <c r="A18" s="118" t="s">
        <v>84</v>
      </c>
      <c r="B18" s="119"/>
      <c r="C18" s="119"/>
      <c r="D18" s="119"/>
      <c r="E18" s="119"/>
      <c r="F18" s="119"/>
      <c r="G18" s="119"/>
      <c r="H18" s="119"/>
      <c r="I18" s="119"/>
    </row>
  </sheetData>
  <mergeCells count="1">
    <mergeCell ref="A18:I18"/>
  </mergeCells>
  <conditionalFormatting sqref="B5">
    <cfRule type="cellIs" dxfId="96" priority="6" operator="equal">
      <formula>0</formula>
    </cfRule>
  </conditionalFormatting>
  <conditionalFormatting sqref="C9:C12">
    <cfRule type="cellIs" dxfId="95" priority="1" operator="equal">
      <formula>0</formula>
    </cfRule>
  </conditionalFormatting>
  <conditionalFormatting sqref="G5">
    <cfRule type="cellIs" dxfId="94" priority="5" operator="equal">
      <formula>0</formula>
    </cfRule>
  </conditionalFormatting>
  <conditionalFormatting sqref="G9:G11">
    <cfRule type="cellIs" dxfId="93" priority="3" operator="equal">
      <formula>0</formula>
    </cfRule>
  </conditionalFormatting>
  <conditionalFormatting sqref="I5:I6">
    <cfRule type="cellIs" dxfId="92" priority="7" operator="equal">
      <formula>0</formula>
    </cfRule>
  </conditionalFormatting>
  <conditionalFormatting sqref="I9:I12">
    <cfRule type="cellIs" dxfId="91" priority="4" operator="equal">
      <formula>0</formula>
    </cfRule>
  </conditionalFormatting>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3A21-95DD-4A94-B432-0C0470C8DEE7}">
  <sheetPr codeName="Sheet99">
    <tabColor theme="7" tint="0.59999389629810485"/>
  </sheetPr>
  <dimension ref="A1:M21"/>
  <sheetViews>
    <sheetView zoomScale="115" zoomScaleNormal="115" workbookViewId="0">
      <selection activeCell="A27" sqref="A27"/>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3" ht="27.75" customHeight="1" thickBot="1" x14ac:dyDescent="0.35">
      <c r="A1" s="12" t="s">
        <v>58</v>
      </c>
      <c r="B1" s="13"/>
      <c r="C1" s="13"/>
      <c r="D1" s="13"/>
      <c r="E1" s="13"/>
      <c r="F1" s="13"/>
      <c r="G1" s="14" t="s">
        <v>2</v>
      </c>
      <c r="H1" s="15"/>
      <c r="I1" s="15"/>
    </row>
    <row r="2" spans="1:13" ht="14.4" thickTop="1" x14ac:dyDescent="0.25">
      <c r="A2" s="16"/>
      <c r="B2" s="8"/>
      <c r="C2" s="8"/>
      <c r="D2" s="8"/>
      <c r="E2" s="8"/>
      <c r="F2" s="8"/>
      <c r="G2" s="67"/>
      <c r="H2" s="8"/>
      <c r="I2" s="68"/>
    </row>
    <row r="3" spans="1:13" ht="28.8" thickBot="1" x14ac:dyDescent="0.35">
      <c r="A3" s="13" t="s">
        <v>3</v>
      </c>
      <c r="B3" s="19" t="s">
        <v>4</v>
      </c>
      <c r="C3" s="19"/>
      <c r="D3" s="19"/>
      <c r="E3" s="19"/>
      <c r="F3" s="19"/>
      <c r="G3" s="69" t="s">
        <v>5</v>
      </c>
      <c r="H3" s="15"/>
      <c r="I3" s="66" t="s">
        <v>6</v>
      </c>
    </row>
    <row r="4" spans="1:13" ht="14.4" thickTop="1" x14ac:dyDescent="0.25">
      <c r="A4" s="16" t="s">
        <v>7</v>
      </c>
      <c r="G4" s="25"/>
      <c r="H4" s="22"/>
      <c r="I4" s="58"/>
    </row>
    <row r="5" spans="1:13" x14ac:dyDescent="0.25">
      <c r="A5" s="11" t="s">
        <v>8</v>
      </c>
      <c r="B5" s="23" t="s">
        <v>0</v>
      </c>
      <c r="C5" s="24"/>
      <c r="G5" s="70">
        <v>12526.037779875831</v>
      </c>
      <c r="H5" s="22"/>
      <c r="I5" s="58">
        <v>7.4987575002685002E-3</v>
      </c>
    </row>
    <row r="6" spans="1:13" x14ac:dyDescent="0.25">
      <c r="A6" s="26" t="s">
        <v>9</v>
      </c>
      <c r="B6" s="27"/>
      <c r="C6" s="27"/>
      <c r="D6" s="27"/>
      <c r="E6" s="27"/>
      <c r="F6" s="27"/>
      <c r="G6" s="72">
        <v>12526.037779875831</v>
      </c>
      <c r="H6" s="28"/>
      <c r="I6" s="59">
        <v>7.4987575002685002E-3</v>
      </c>
      <c r="J6" s="29"/>
    </row>
    <row r="7" spans="1:13" x14ac:dyDescent="0.25">
      <c r="A7" s="48"/>
      <c r="B7" s="49"/>
      <c r="C7" s="50"/>
      <c r="D7" s="50"/>
      <c r="E7" s="50"/>
      <c r="F7" s="50"/>
      <c r="G7" s="51"/>
      <c r="H7" s="52"/>
      <c r="I7" s="81"/>
    </row>
    <row r="8" spans="1:13" s="10" customFormat="1" ht="28.8" thickBot="1" x14ac:dyDescent="0.35">
      <c r="A8" s="13" t="s">
        <v>61</v>
      </c>
      <c r="B8" s="15" t="s">
        <v>14</v>
      </c>
      <c r="C8" s="15" t="s">
        <v>15</v>
      </c>
      <c r="D8" s="15"/>
      <c r="E8" s="15"/>
      <c r="F8" s="15"/>
      <c r="G8" s="69" t="s">
        <v>5</v>
      </c>
      <c r="H8" s="15"/>
      <c r="I8" s="66" t="s">
        <v>6</v>
      </c>
      <c r="K8" s="11"/>
      <c r="L8" s="11"/>
      <c r="M8" s="11"/>
    </row>
    <row r="9" spans="1:13" ht="14.4" thickTop="1" x14ac:dyDescent="0.25">
      <c r="A9" s="44" t="s">
        <v>24</v>
      </c>
      <c r="B9" s="45"/>
      <c r="C9" s="45"/>
      <c r="D9" s="45"/>
      <c r="E9" s="45"/>
      <c r="F9" s="45"/>
      <c r="G9" s="46"/>
      <c r="H9" s="47"/>
      <c r="I9" s="80"/>
      <c r="J9" s="29"/>
    </row>
    <row r="10" spans="1:13" x14ac:dyDescent="0.25">
      <c r="A10" s="11" t="s">
        <v>81</v>
      </c>
      <c r="B10" s="11" t="s">
        <v>26</v>
      </c>
      <c r="C10" s="64">
        <v>376406.95281189919</v>
      </c>
      <c r="D10" s="43"/>
      <c r="E10" s="43"/>
      <c r="G10" s="70">
        <v>709000.13631649327</v>
      </c>
      <c r="H10" s="22"/>
      <c r="I10" s="58">
        <v>0.42444547775804298</v>
      </c>
      <c r="J10" s="29"/>
    </row>
    <row r="11" spans="1:13" x14ac:dyDescent="0.25">
      <c r="A11" s="26" t="s">
        <v>9</v>
      </c>
      <c r="B11" s="27"/>
      <c r="C11" s="65">
        <v>376406.95281189919</v>
      </c>
      <c r="D11" s="27"/>
      <c r="E11" s="27"/>
      <c r="F11" s="27"/>
      <c r="G11" s="72">
        <v>709000.13631649327</v>
      </c>
      <c r="H11" s="28"/>
      <c r="I11" s="59">
        <v>0.42444547775804298</v>
      </c>
      <c r="J11" s="29"/>
    </row>
    <row r="12" spans="1:13" x14ac:dyDescent="0.25">
      <c r="A12" s="48"/>
      <c r="B12" s="49"/>
      <c r="C12" s="50"/>
      <c r="D12" s="50"/>
      <c r="E12" s="50"/>
      <c r="F12" s="50"/>
      <c r="G12" s="51"/>
      <c r="H12" s="52"/>
      <c r="I12" s="81"/>
    </row>
    <row r="13" spans="1:13" s="8" customFormat="1" ht="28.8" thickBot="1" x14ac:dyDescent="0.35">
      <c r="A13" s="13" t="s">
        <v>25</v>
      </c>
      <c r="B13" s="15" t="s">
        <v>14</v>
      </c>
      <c r="C13" s="15" t="s">
        <v>15</v>
      </c>
      <c r="D13" s="15"/>
      <c r="E13" s="15"/>
      <c r="F13" s="15"/>
      <c r="G13" s="69" t="s">
        <v>5</v>
      </c>
      <c r="H13" s="15"/>
      <c r="I13" s="66" t="s">
        <v>6</v>
      </c>
      <c r="J13" s="10"/>
    </row>
    <row r="14" spans="1:13" ht="14.4" thickTop="1" x14ac:dyDescent="0.25">
      <c r="A14" s="11" t="s">
        <v>81</v>
      </c>
      <c r="B14" s="11" t="s">
        <v>26</v>
      </c>
      <c r="C14" s="64">
        <v>161317.26549081391</v>
      </c>
      <c r="D14" s="43"/>
      <c r="E14" s="43"/>
      <c r="G14" s="70">
        <v>303857.20127849706</v>
      </c>
      <c r="H14" s="22"/>
      <c r="I14" s="58">
        <v>0.18190520475344696</v>
      </c>
      <c r="J14" s="29"/>
    </row>
    <row r="15" spans="1:13" x14ac:dyDescent="0.25">
      <c r="A15" s="11" t="s">
        <v>82</v>
      </c>
      <c r="B15" s="11" t="s">
        <v>27</v>
      </c>
      <c r="C15" s="64">
        <v>322390.84539585072</v>
      </c>
      <c r="D15" s="43"/>
      <c r="E15" s="43"/>
      <c r="G15" s="70">
        <v>665350.22672795679</v>
      </c>
      <c r="H15" s="22"/>
      <c r="I15" s="58">
        <v>0.39831430262787137</v>
      </c>
      <c r="J15" s="29"/>
    </row>
    <row r="16" spans="1:13" x14ac:dyDescent="0.25">
      <c r="A16" s="26" t="s">
        <v>28</v>
      </c>
      <c r="B16" s="27"/>
      <c r="C16" s="65">
        <v>483708.1108866646</v>
      </c>
      <c r="D16" s="27"/>
      <c r="E16" s="27"/>
      <c r="F16" s="27"/>
      <c r="G16" s="72">
        <v>969207.42800645402</v>
      </c>
      <c r="H16" s="28"/>
      <c r="I16" s="59">
        <v>0.58021950738131856</v>
      </c>
      <c r="J16" s="29"/>
    </row>
    <row r="18" spans="1:9" x14ac:dyDescent="0.25">
      <c r="A18" s="53" t="s">
        <v>29</v>
      </c>
      <c r="B18" s="54"/>
      <c r="C18" s="54"/>
      <c r="D18" s="54"/>
      <c r="E18" s="54"/>
      <c r="F18" s="54"/>
      <c r="G18" s="83">
        <v>1690733.6021028231</v>
      </c>
      <c r="H18" s="54"/>
      <c r="I18" s="55">
        <v>1</v>
      </c>
    </row>
    <row r="20" spans="1:9" x14ac:dyDescent="0.25">
      <c r="A20" s="57" t="s">
        <v>62</v>
      </c>
    </row>
    <row r="21" spans="1:9" ht="163.19999999999999" customHeight="1" x14ac:dyDescent="0.25">
      <c r="A21" s="118" t="s">
        <v>84</v>
      </c>
      <c r="B21" s="119"/>
      <c r="C21" s="119"/>
      <c r="D21" s="119"/>
      <c r="E21" s="119"/>
      <c r="F21" s="119"/>
      <c r="G21" s="119"/>
      <c r="H21" s="119"/>
      <c r="I21" s="119"/>
    </row>
  </sheetData>
  <mergeCells count="1">
    <mergeCell ref="A21:I21"/>
  </mergeCells>
  <conditionalFormatting sqref="B5">
    <cfRule type="cellIs" dxfId="90" priority="13" operator="equal">
      <formula>0</formula>
    </cfRule>
  </conditionalFormatting>
  <conditionalFormatting sqref="C10:C11">
    <cfRule type="cellIs" dxfId="89" priority="8" operator="equal">
      <formula>0</formula>
    </cfRule>
  </conditionalFormatting>
  <conditionalFormatting sqref="C14:C16">
    <cfRule type="cellIs" dxfId="88" priority="1" operator="equal">
      <formula>0</formula>
    </cfRule>
  </conditionalFormatting>
  <conditionalFormatting sqref="G5">
    <cfRule type="cellIs" dxfId="87" priority="12" operator="equal">
      <formula>0</formula>
    </cfRule>
  </conditionalFormatting>
  <conditionalFormatting sqref="G10">
    <cfRule type="cellIs" dxfId="86" priority="10" operator="equal">
      <formula>0</formula>
    </cfRule>
  </conditionalFormatting>
  <conditionalFormatting sqref="G14:G15">
    <cfRule type="cellIs" dxfId="85" priority="3" operator="equal">
      <formula>0</formula>
    </cfRule>
  </conditionalFormatting>
  <conditionalFormatting sqref="I5:I6">
    <cfRule type="cellIs" dxfId="84" priority="14" operator="equal">
      <formula>0</formula>
    </cfRule>
  </conditionalFormatting>
  <conditionalFormatting sqref="I10:I11">
    <cfRule type="cellIs" dxfId="83" priority="11" operator="equal">
      <formula>0</formula>
    </cfRule>
  </conditionalFormatting>
  <conditionalFormatting sqref="I14:I16">
    <cfRule type="cellIs" dxfId="82" priority="4" operator="equal">
      <formula>0</formula>
    </cfRule>
  </conditionalFormatting>
  <pageMargins left="0.7" right="0.7" top="0.75" bottom="0.75"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10779-7EA9-413F-90FE-0337224B8861}">
  <sheetPr codeName="Sheet101">
    <tabColor theme="7" tint="0.59999389629810485"/>
  </sheetPr>
  <dimension ref="A1:J16"/>
  <sheetViews>
    <sheetView zoomScale="115" zoomScaleNormal="115" workbookViewId="0">
      <selection activeCell="A18" sqref="A18"/>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59</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37551.376340530995</v>
      </c>
      <c r="H5" s="22"/>
      <c r="I5" s="58">
        <v>7.4553689320706967E-2</v>
      </c>
    </row>
    <row r="6" spans="1:10" x14ac:dyDescent="0.25">
      <c r="A6" s="26" t="s">
        <v>9</v>
      </c>
      <c r="B6" s="27"/>
      <c r="C6" s="27"/>
      <c r="D6" s="27"/>
      <c r="E6" s="27"/>
      <c r="F6" s="27"/>
      <c r="G6" s="72">
        <v>37551.376340530995</v>
      </c>
      <c r="H6" s="28"/>
      <c r="I6" s="59">
        <v>7.4553689320706967E-2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466130.958935951</v>
      </c>
      <c r="H10" s="22"/>
      <c r="I10" s="58">
        <v>0.92544631067929306</v>
      </c>
    </row>
    <row r="11" spans="1:10" x14ac:dyDescent="0.25">
      <c r="A11" s="26" t="s">
        <v>9</v>
      </c>
      <c r="B11" s="27"/>
      <c r="C11" s="27"/>
      <c r="D11" s="27"/>
      <c r="E11" s="27"/>
      <c r="F11" s="27"/>
      <c r="G11" s="72">
        <v>466130.958935951</v>
      </c>
      <c r="H11" s="28"/>
      <c r="I11" s="59">
        <v>0.92544631067929317</v>
      </c>
      <c r="J11" s="29"/>
    </row>
    <row r="12" spans="1:10" x14ac:dyDescent="0.25">
      <c r="G12" s="25"/>
      <c r="H12" s="22"/>
      <c r="I12" s="58"/>
    </row>
    <row r="13" spans="1:10" x14ac:dyDescent="0.25">
      <c r="A13" s="53" t="s">
        <v>29</v>
      </c>
      <c r="B13" s="54"/>
      <c r="C13" s="54"/>
      <c r="D13" s="54"/>
      <c r="E13" s="54"/>
      <c r="F13" s="54"/>
      <c r="G13" s="83">
        <v>503682.33527648199</v>
      </c>
      <c r="H13" s="54"/>
      <c r="I13" s="55">
        <v>1.0000000000000002</v>
      </c>
    </row>
    <row r="15" spans="1:10" x14ac:dyDescent="0.25">
      <c r="A15" s="57" t="s">
        <v>62</v>
      </c>
    </row>
    <row r="16" spans="1:10" ht="163.19999999999999" customHeight="1" x14ac:dyDescent="0.25">
      <c r="A16" s="118" t="s">
        <v>84</v>
      </c>
      <c r="B16" s="119"/>
      <c r="C16" s="119"/>
      <c r="D16" s="119"/>
      <c r="E16" s="119"/>
      <c r="F16" s="119"/>
      <c r="G16" s="119"/>
      <c r="H16" s="119"/>
      <c r="I16" s="119"/>
    </row>
  </sheetData>
  <mergeCells count="1">
    <mergeCell ref="A16:I16"/>
  </mergeCells>
  <conditionalFormatting sqref="B5">
    <cfRule type="cellIs" dxfId="81" priority="3" operator="equal">
      <formula>0</formula>
    </cfRule>
  </conditionalFormatting>
  <conditionalFormatting sqref="G5">
    <cfRule type="cellIs" dxfId="80" priority="2" operator="equal">
      <formula>0</formula>
    </cfRule>
  </conditionalFormatting>
  <conditionalFormatting sqref="I5:I6">
    <cfRule type="cellIs" dxfId="79" priority="4" operator="equal">
      <formula>0</formula>
    </cfRule>
  </conditionalFormatting>
  <conditionalFormatting sqref="I10:I11">
    <cfRule type="cellIs" dxfId="78" priority="1" operator="equal">
      <formula>0</formula>
    </cfRule>
  </conditionalFormatting>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22E60-2CB6-40FA-8FCE-3ACDDA64A8F2}">
  <sheetPr codeName="Sheet102">
    <tabColor theme="7" tint="0.59999389629810485"/>
  </sheetPr>
  <dimension ref="A1:J11"/>
  <sheetViews>
    <sheetView zoomScale="115" zoomScaleNormal="115" workbookViewId="0">
      <selection activeCell="A34" sqref="A34"/>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60</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8705251.3268952109</v>
      </c>
      <c r="H5" s="22"/>
      <c r="I5" s="58">
        <v>1</v>
      </c>
    </row>
    <row r="6" spans="1:10" x14ac:dyDescent="0.25">
      <c r="A6" s="26" t="s">
        <v>9</v>
      </c>
      <c r="B6" s="27"/>
      <c r="C6" s="27"/>
      <c r="D6" s="27"/>
      <c r="E6" s="27"/>
      <c r="F6" s="27"/>
      <c r="G6" s="72">
        <v>8705251.3268952109</v>
      </c>
      <c r="H6" s="28"/>
      <c r="I6" s="59">
        <v>1</v>
      </c>
      <c r="J6" s="29"/>
    </row>
    <row r="8" spans="1:10" x14ac:dyDescent="0.25">
      <c r="A8" s="53" t="s">
        <v>29</v>
      </c>
      <c r="B8" s="54"/>
      <c r="C8" s="54"/>
      <c r="D8" s="54"/>
      <c r="E8" s="54"/>
      <c r="F8" s="54"/>
      <c r="G8" s="83">
        <v>8705251.3268952109</v>
      </c>
      <c r="H8" s="54"/>
      <c r="I8" s="55">
        <v>1</v>
      </c>
    </row>
    <row r="10" spans="1:10" x14ac:dyDescent="0.25">
      <c r="A10" s="57" t="s">
        <v>62</v>
      </c>
    </row>
    <row r="11" spans="1:10" ht="163.19999999999999" customHeight="1" x14ac:dyDescent="0.25">
      <c r="A11" s="118" t="s">
        <v>84</v>
      </c>
      <c r="B11" s="119"/>
      <c r="C11" s="119"/>
      <c r="D11" s="119"/>
      <c r="E11" s="119"/>
      <c r="F11" s="119"/>
      <c r="G11" s="119"/>
      <c r="H11" s="119"/>
      <c r="I11" s="119"/>
    </row>
  </sheetData>
  <mergeCells count="1">
    <mergeCell ref="A11:I11"/>
  </mergeCells>
  <conditionalFormatting sqref="B5">
    <cfRule type="cellIs" dxfId="77" priority="2" operator="equal">
      <formula>0</formula>
    </cfRule>
  </conditionalFormatting>
  <conditionalFormatting sqref="G5">
    <cfRule type="cellIs" dxfId="76" priority="1" operator="equal">
      <formula>0</formula>
    </cfRule>
  </conditionalFormatting>
  <conditionalFormatting sqref="I5:I6">
    <cfRule type="cellIs" dxfId="75" priority="3" operator="equal">
      <formula>0</formula>
    </cfRule>
  </conditionalFormatting>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C5DB-9F9A-465D-99F5-5D7E4FDE3DB8}">
  <sheetPr codeName="Sheet47">
    <tabColor theme="7" tint="0.59999389629810485"/>
  </sheetPr>
  <dimension ref="A1:J21"/>
  <sheetViews>
    <sheetView zoomScale="115" zoomScaleNormal="115" workbookViewId="0">
      <selection activeCell="B28" sqref="B28"/>
    </sheetView>
  </sheetViews>
  <sheetFormatPr defaultRowHeight="14.4" x14ac:dyDescent="0.3"/>
  <cols>
    <col min="1" max="1" width="68" customWidth="1"/>
    <col min="2" max="2" width="13.5546875" customWidth="1"/>
    <col min="3" max="3" width="15" bestFit="1" customWidth="1"/>
    <col min="4" max="5" width="10" customWidth="1"/>
    <col min="6" max="6" width="9.44140625" customWidth="1"/>
    <col min="7" max="7" width="13.77734375" bestFit="1" customWidth="1"/>
    <col min="9" max="9" width="13.77734375" style="1" customWidth="1"/>
    <col min="10" max="10" width="9.21875" style="2"/>
  </cols>
  <sheetData>
    <row r="1" spans="1:10" s="11" customFormat="1" ht="27.6" customHeight="1" thickBot="1" x14ac:dyDescent="0.35">
      <c r="A1" s="12" t="s">
        <v>85</v>
      </c>
      <c r="B1" s="13"/>
      <c r="C1" s="13"/>
      <c r="D1" s="13"/>
      <c r="E1" s="13"/>
      <c r="F1" s="13"/>
      <c r="G1" s="14" t="s">
        <v>2</v>
      </c>
      <c r="H1" s="15"/>
      <c r="I1" s="15"/>
      <c r="J1" s="10"/>
    </row>
    <row r="2" spans="1:10" s="11" customFormat="1" thickTop="1" x14ac:dyDescent="0.25">
      <c r="A2" s="16"/>
      <c r="B2" s="8"/>
      <c r="C2" s="8"/>
      <c r="D2" s="8"/>
      <c r="E2" s="8"/>
      <c r="F2" s="8"/>
      <c r="G2" s="67"/>
      <c r="H2" s="8"/>
      <c r="I2" s="68"/>
      <c r="J2" s="10"/>
    </row>
    <row r="3" spans="1:10" s="11" customFormat="1" ht="28.8" thickBot="1" x14ac:dyDescent="0.35">
      <c r="A3" s="13" t="s">
        <v>3</v>
      </c>
      <c r="B3" s="19" t="s">
        <v>4</v>
      </c>
      <c r="C3" s="19"/>
      <c r="D3" s="19"/>
      <c r="E3" s="19"/>
      <c r="F3" s="19"/>
      <c r="G3" s="69" t="s">
        <v>5</v>
      </c>
      <c r="H3" s="15"/>
      <c r="I3" s="66" t="s">
        <v>6</v>
      </c>
      <c r="J3" s="10"/>
    </row>
    <row r="4" spans="1:10" s="11" customFormat="1" thickTop="1" x14ac:dyDescent="0.25">
      <c r="A4" s="16" t="s">
        <v>7</v>
      </c>
      <c r="G4" s="25"/>
      <c r="H4" s="22"/>
      <c r="I4" s="58"/>
      <c r="J4" s="10"/>
    </row>
    <row r="5" spans="1:10" s="11" customFormat="1" ht="13.8" x14ac:dyDescent="0.25">
      <c r="A5" s="11" t="s">
        <v>8</v>
      </c>
      <c r="B5" s="23" t="s">
        <v>0</v>
      </c>
      <c r="C5" s="24"/>
      <c r="G5" s="70">
        <v>3649696.676156058</v>
      </c>
      <c r="H5" s="22"/>
      <c r="I5" s="58">
        <v>0.19351229825412208</v>
      </c>
      <c r="J5" s="10"/>
    </row>
    <row r="6" spans="1:10" ht="0.75" customHeight="1" x14ac:dyDescent="0.3">
      <c r="A6" s="9"/>
      <c r="B6" s="9"/>
      <c r="C6" s="9" t="s">
        <v>1</v>
      </c>
      <c r="D6" s="9"/>
      <c r="E6" s="9"/>
      <c r="F6" s="9"/>
      <c r="G6" s="33" t="s">
        <v>1</v>
      </c>
      <c r="H6" s="34"/>
      <c r="I6" s="71"/>
    </row>
    <row r="7" spans="1:10" s="11" customFormat="1" ht="13.8" x14ac:dyDescent="0.25">
      <c r="A7" s="26" t="s">
        <v>9</v>
      </c>
      <c r="B7" s="27"/>
      <c r="C7" s="86"/>
      <c r="D7" s="27"/>
      <c r="E7" s="27"/>
      <c r="F7" s="27"/>
      <c r="G7" s="72">
        <v>3649696.676156058</v>
      </c>
      <c r="H7" s="28"/>
      <c r="I7" s="59">
        <v>0.19351229825412208</v>
      </c>
      <c r="J7" s="29"/>
    </row>
    <row r="8" spans="1:10" x14ac:dyDescent="0.3">
      <c r="A8" s="11"/>
      <c r="B8" s="11"/>
      <c r="C8" s="11"/>
      <c r="D8" s="11"/>
      <c r="E8" s="11"/>
      <c r="F8" s="11"/>
      <c r="G8" s="25"/>
      <c r="H8" s="22"/>
      <c r="I8" s="58"/>
    </row>
    <row r="9" spans="1:10" ht="28.8" thickBot="1" x14ac:dyDescent="0.35">
      <c r="A9" s="13" t="s">
        <v>10</v>
      </c>
      <c r="B9" s="15"/>
      <c r="C9" s="15"/>
      <c r="D9" s="15"/>
      <c r="E9" s="15"/>
      <c r="F9" s="15"/>
      <c r="G9" s="73" t="s">
        <v>5</v>
      </c>
      <c r="H9" s="37"/>
      <c r="I9" s="74" t="s">
        <v>6</v>
      </c>
    </row>
    <row r="10" spans="1:10" ht="15" thickTop="1" x14ac:dyDescent="0.3">
      <c r="A10" s="75" t="s">
        <v>11</v>
      </c>
      <c r="B10" s="76"/>
      <c r="C10" s="76"/>
      <c r="D10" s="76"/>
      <c r="E10" s="76"/>
      <c r="F10" s="77"/>
      <c r="G10" s="78"/>
      <c r="H10" s="76"/>
      <c r="I10" s="79"/>
    </row>
    <row r="11" spans="1:10" s="11" customFormat="1" ht="13.8" x14ac:dyDescent="0.25">
      <c r="A11" s="11" t="s">
        <v>12</v>
      </c>
      <c r="B11" s="11" t="s">
        <v>0</v>
      </c>
      <c r="G11" s="25">
        <v>5452372.3020726945</v>
      </c>
      <c r="H11" s="22"/>
      <c r="I11" s="58">
        <v>0.28909281749475729</v>
      </c>
      <c r="J11" s="10"/>
    </row>
    <row r="12" spans="1:10" x14ac:dyDescent="0.3">
      <c r="A12" s="26" t="s">
        <v>9</v>
      </c>
      <c r="B12" s="27"/>
      <c r="C12" s="27"/>
      <c r="D12" s="27"/>
      <c r="E12" s="27"/>
      <c r="F12" s="27"/>
      <c r="G12" s="72">
        <v>5452372.3020726945</v>
      </c>
      <c r="H12" s="28"/>
      <c r="I12" s="59">
        <v>0.28909281749475729</v>
      </c>
      <c r="J12" s="6"/>
    </row>
    <row r="13" spans="1:10" x14ac:dyDescent="0.3">
      <c r="A13" s="11"/>
      <c r="B13" s="11"/>
      <c r="C13" s="11"/>
      <c r="D13" s="11"/>
      <c r="E13" s="11"/>
      <c r="F13" s="11"/>
      <c r="G13" s="25"/>
      <c r="H13" s="22"/>
      <c r="I13" s="58"/>
    </row>
    <row r="14" spans="1:10" s="8" customFormat="1" ht="28.8" thickBot="1" x14ac:dyDescent="0.35">
      <c r="A14" s="13" t="s">
        <v>13</v>
      </c>
      <c r="B14" s="15" t="s">
        <v>14</v>
      </c>
      <c r="C14" s="15" t="s">
        <v>15</v>
      </c>
      <c r="D14" s="15"/>
      <c r="E14" s="15"/>
      <c r="F14" s="15"/>
      <c r="G14" s="69" t="s">
        <v>5</v>
      </c>
      <c r="H14" s="15"/>
      <c r="I14" s="66" t="s">
        <v>6</v>
      </c>
      <c r="J14" s="10"/>
    </row>
    <row r="15" spans="1:10" s="11" customFormat="1" thickTop="1" x14ac:dyDescent="0.25">
      <c r="A15" s="11" t="s">
        <v>40</v>
      </c>
      <c r="B15" s="11" t="s">
        <v>41</v>
      </c>
      <c r="C15" s="64">
        <v>7801589.8883906491</v>
      </c>
      <c r="D15" s="43"/>
      <c r="E15" s="43"/>
      <c r="G15" s="70">
        <v>9670070.6666602101</v>
      </c>
      <c r="H15" s="22"/>
      <c r="I15" s="58">
        <v>0.51272140263339905</v>
      </c>
      <c r="J15" s="10"/>
    </row>
    <row r="16" spans="1:10" s="11" customFormat="1" ht="13.8" x14ac:dyDescent="0.25">
      <c r="A16" s="26" t="s">
        <v>9</v>
      </c>
      <c r="B16" s="27"/>
      <c r="C16" s="65">
        <v>7801589.8883906491</v>
      </c>
      <c r="D16" s="27"/>
      <c r="E16" s="27"/>
      <c r="F16" s="27"/>
      <c r="G16" s="72">
        <v>9670070.6666602101</v>
      </c>
      <c r="H16" s="28"/>
      <c r="I16" s="59">
        <v>0.51272140263339894</v>
      </c>
      <c r="J16" s="29"/>
    </row>
    <row r="17" spans="1:10" x14ac:dyDescent="0.3">
      <c r="F17" s="87"/>
      <c r="G17" s="87"/>
      <c r="H17" s="3"/>
      <c r="I17" s="4"/>
    </row>
    <row r="18" spans="1:10" s="11" customFormat="1" ht="13.8" x14ac:dyDescent="0.25">
      <c r="A18" s="53" t="s">
        <v>29</v>
      </c>
      <c r="B18" s="54"/>
      <c r="C18" s="54"/>
      <c r="D18" s="54"/>
      <c r="E18" s="54"/>
      <c r="F18" s="54"/>
      <c r="G18" s="83">
        <v>18772139.644888964</v>
      </c>
      <c r="H18" s="54"/>
      <c r="I18" s="55">
        <v>0.99532651838227826</v>
      </c>
      <c r="J18" s="10"/>
    </row>
    <row r="20" spans="1:10" x14ac:dyDescent="0.3">
      <c r="A20" s="57" t="s">
        <v>62</v>
      </c>
      <c r="B20" s="11"/>
      <c r="C20" s="11"/>
      <c r="D20" s="11"/>
      <c r="E20" s="11"/>
      <c r="F20" s="11"/>
      <c r="G20" s="82"/>
      <c r="H20" s="11"/>
      <c r="I20" s="35"/>
    </row>
    <row r="21" spans="1:10" ht="191.4" customHeight="1" x14ac:dyDescent="0.3">
      <c r="A21" s="118" t="s">
        <v>84</v>
      </c>
      <c r="B21" s="119"/>
      <c r="C21" s="119"/>
      <c r="D21" s="119"/>
      <c r="E21" s="119"/>
      <c r="F21" s="119"/>
      <c r="G21" s="119"/>
      <c r="H21" s="119"/>
      <c r="I21" s="119"/>
    </row>
  </sheetData>
  <mergeCells count="1">
    <mergeCell ref="A21:I21"/>
  </mergeCells>
  <conditionalFormatting sqref="B5">
    <cfRule type="cellIs" dxfId="74" priority="5" operator="equal">
      <formula>0</formula>
    </cfRule>
  </conditionalFormatting>
  <conditionalFormatting sqref="C15:C16">
    <cfRule type="cellIs" dxfId="73" priority="1" operator="equal">
      <formula>0</formula>
    </cfRule>
  </conditionalFormatting>
  <conditionalFormatting sqref="G5">
    <cfRule type="cellIs" dxfId="72" priority="4" operator="equal">
      <formula>0</formula>
    </cfRule>
  </conditionalFormatting>
  <conditionalFormatting sqref="G15">
    <cfRule type="cellIs" dxfId="71" priority="10" operator="equal">
      <formula>0</formula>
    </cfRule>
  </conditionalFormatting>
  <conditionalFormatting sqref="I5">
    <cfRule type="cellIs" dxfId="70" priority="6" operator="equal">
      <formula>0</formula>
    </cfRule>
  </conditionalFormatting>
  <conditionalFormatting sqref="I7">
    <cfRule type="cellIs" dxfId="69" priority="2" operator="equal">
      <formula>0</formula>
    </cfRule>
  </conditionalFormatting>
  <conditionalFormatting sqref="I11:I12">
    <cfRule type="cellIs" dxfId="68" priority="3" operator="equal">
      <formula>0</formula>
    </cfRule>
  </conditionalFormatting>
  <conditionalFormatting sqref="I15:I16">
    <cfRule type="cellIs" dxfId="67" priority="7" operator="equal">
      <formula>0</formula>
    </cfRule>
  </conditionalFormatting>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51AA-A83A-4391-AC25-A1F8D6068E8C}">
  <sheetPr codeName="Sheet48">
    <tabColor theme="7" tint="0.59999389629810485"/>
  </sheetPr>
  <dimension ref="A1:J21"/>
  <sheetViews>
    <sheetView zoomScaleNormal="100" workbookViewId="0">
      <selection activeCell="C44" sqref="C44"/>
    </sheetView>
  </sheetViews>
  <sheetFormatPr defaultRowHeight="14.4" x14ac:dyDescent="0.3"/>
  <cols>
    <col min="1" max="1" width="68" style="87" customWidth="1"/>
    <col min="2" max="2" width="13.5546875" style="87" customWidth="1"/>
    <col min="3" max="3" width="15" style="87" bestFit="1" customWidth="1"/>
    <col min="4" max="5" width="10" style="87" customWidth="1"/>
    <col min="6" max="6" width="9.44140625" style="87" customWidth="1"/>
    <col min="7" max="7" width="13.77734375" style="87" bestFit="1" customWidth="1"/>
    <col min="8" max="8" width="8.88671875" style="87"/>
    <col min="9" max="9" width="13.77734375" style="112" customWidth="1"/>
    <col min="10" max="10" width="8.88671875" style="101"/>
    <col min="11" max="16384" width="8.88671875" style="87"/>
  </cols>
  <sheetData>
    <row r="1" spans="1:10" s="90" customFormat="1" ht="27.75" customHeight="1" thickBot="1" x14ac:dyDescent="0.35">
      <c r="A1" s="12" t="s">
        <v>86</v>
      </c>
      <c r="B1" s="13"/>
      <c r="C1" s="13"/>
      <c r="D1" s="13"/>
      <c r="E1" s="13"/>
      <c r="F1" s="13"/>
      <c r="G1" s="14" t="s">
        <v>2</v>
      </c>
      <c r="H1" s="15"/>
      <c r="I1" s="15"/>
      <c r="J1" s="89"/>
    </row>
    <row r="2" spans="1:10" s="90" customFormat="1" thickTop="1" x14ac:dyDescent="0.25">
      <c r="A2" s="91"/>
      <c r="B2" s="87"/>
      <c r="C2" s="87"/>
      <c r="D2" s="87"/>
      <c r="E2" s="87"/>
      <c r="F2" s="87"/>
      <c r="G2" s="92"/>
      <c r="H2" s="87"/>
      <c r="I2" s="93"/>
      <c r="J2" s="89"/>
    </row>
    <row r="3" spans="1:10" s="90" customFormat="1" ht="28.8" thickBot="1" x14ac:dyDescent="0.35">
      <c r="A3" s="13" t="s">
        <v>3</v>
      </c>
      <c r="B3" s="19" t="s">
        <v>4</v>
      </c>
      <c r="C3" s="19"/>
      <c r="D3" s="19"/>
      <c r="E3" s="19"/>
      <c r="F3" s="19"/>
      <c r="G3" s="69" t="s">
        <v>5</v>
      </c>
      <c r="H3" s="15"/>
      <c r="I3" s="66" t="s">
        <v>6</v>
      </c>
      <c r="J3" s="89"/>
    </row>
    <row r="4" spans="1:10" s="90" customFormat="1" thickTop="1" x14ac:dyDescent="0.25">
      <c r="A4" s="91" t="s">
        <v>7</v>
      </c>
      <c r="G4" s="94"/>
      <c r="H4" s="95"/>
      <c r="I4" s="96"/>
      <c r="J4" s="89"/>
    </row>
    <row r="5" spans="1:10" s="11" customFormat="1" ht="13.8" x14ac:dyDescent="0.25">
      <c r="A5" s="11" t="s">
        <v>8</v>
      </c>
      <c r="B5" s="23" t="s">
        <v>0</v>
      </c>
      <c r="C5" s="24"/>
      <c r="G5" s="70">
        <v>3971788.0440281802</v>
      </c>
      <c r="H5" s="22"/>
      <c r="I5" s="58">
        <v>0.12906575490051519</v>
      </c>
      <c r="J5" s="10"/>
    </row>
    <row r="6" spans="1:10" ht="0.75" customHeight="1" x14ac:dyDescent="0.3">
      <c r="A6" s="88"/>
      <c r="B6" s="88"/>
      <c r="C6" s="88" t="s">
        <v>1</v>
      </c>
      <c r="D6" s="88"/>
      <c r="E6" s="88"/>
      <c r="F6" s="88"/>
      <c r="G6" s="98" t="s">
        <v>1</v>
      </c>
      <c r="H6" s="99"/>
      <c r="I6" s="100"/>
    </row>
    <row r="7" spans="1:10" s="90" customFormat="1" ht="13.8" x14ac:dyDescent="0.25">
      <c r="A7" s="26" t="s">
        <v>9</v>
      </c>
      <c r="B7" s="27"/>
      <c r="C7" s="27"/>
      <c r="D7" s="27"/>
      <c r="E7" s="27"/>
      <c r="F7" s="27"/>
      <c r="G7" s="72">
        <v>3971788.0440281802</v>
      </c>
      <c r="H7" s="28"/>
      <c r="I7" s="59">
        <v>0.12906575490051519</v>
      </c>
      <c r="J7" s="103"/>
    </row>
    <row r="8" spans="1:10" x14ac:dyDescent="0.3">
      <c r="A8" s="90"/>
      <c r="B8" s="90"/>
      <c r="C8" s="90"/>
      <c r="D8" s="90"/>
      <c r="E8" s="90"/>
      <c r="F8" s="90"/>
      <c r="G8" s="94"/>
      <c r="H8" s="95"/>
      <c r="I8" s="96"/>
    </row>
    <row r="9" spans="1:10" ht="28.8" thickBot="1" x14ac:dyDescent="0.35">
      <c r="A9" s="13" t="s">
        <v>10</v>
      </c>
      <c r="B9" s="15"/>
      <c r="C9" s="15"/>
      <c r="D9" s="15"/>
      <c r="E9" s="15"/>
      <c r="F9" s="15"/>
      <c r="G9" s="73" t="s">
        <v>5</v>
      </c>
      <c r="H9" s="37"/>
      <c r="I9" s="74" t="s">
        <v>6</v>
      </c>
    </row>
    <row r="10" spans="1:10" ht="15" thickTop="1" x14ac:dyDescent="0.3">
      <c r="A10" s="75" t="s">
        <v>11</v>
      </c>
      <c r="B10" s="76"/>
      <c r="C10" s="76"/>
      <c r="D10" s="76"/>
      <c r="E10" s="76"/>
      <c r="F10" s="77"/>
      <c r="G10" s="78"/>
      <c r="H10" s="76"/>
      <c r="I10" s="79"/>
    </row>
    <row r="11" spans="1:10" s="11" customFormat="1" ht="13.8" x14ac:dyDescent="0.25">
      <c r="A11" s="11" t="s">
        <v>12</v>
      </c>
      <c r="B11" s="11" t="s">
        <v>0</v>
      </c>
      <c r="G11" s="25">
        <v>5227290.3146781707</v>
      </c>
      <c r="H11" s="22"/>
      <c r="I11" s="58">
        <v>0.16986409220967558</v>
      </c>
      <c r="J11" s="10"/>
    </row>
    <row r="12" spans="1:10" x14ac:dyDescent="0.3">
      <c r="A12" s="26" t="s">
        <v>9</v>
      </c>
      <c r="B12" s="27"/>
      <c r="C12" s="27"/>
      <c r="D12" s="27"/>
      <c r="E12" s="27"/>
      <c r="F12" s="27"/>
      <c r="G12" s="72">
        <v>5227290.3146781707</v>
      </c>
      <c r="H12" s="28"/>
      <c r="I12" s="59">
        <v>0.16986409220967558</v>
      </c>
      <c r="J12" s="102"/>
    </row>
    <row r="13" spans="1:10" x14ac:dyDescent="0.3">
      <c r="A13" s="90"/>
      <c r="B13" s="90"/>
      <c r="C13" s="90"/>
      <c r="D13" s="90"/>
      <c r="E13" s="90"/>
      <c r="F13" s="90"/>
      <c r="G13" s="94"/>
      <c r="H13" s="95"/>
      <c r="I13" s="96"/>
    </row>
    <row r="14" spans="1:10" ht="28.8" thickBot="1" x14ac:dyDescent="0.35">
      <c r="A14" s="13" t="s">
        <v>13</v>
      </c>
      <c r="B14" s="15" t="s">
        <v>14</v>
      </c>
      <c r="C14" s="15" t="s">
        <v>15</v>
      </c>
      <c r="D14" s="15"/>
      <c r="E14" s="15"/>
      <c r="F14" s="15"/>
      <c r="G14" s="69" t="s">
        <v>5</v>
      </c>
      <c r="H14" s="15"/>
      <c r="I14" s="66" t="s">
        <v>6</v>
      </c>
      <c r="J14" s="89"/>
    </row>
    <row r="15" spans="1:10" s="90" customFormat="1" thickTop="1" x14ac:dyDescent="0.25">
      <c r="A15" s="90" t="s">
        <v>42</v>
      </c>
      <c r="B15" s="90" t="s">
        <v>43</v>
      </c>
      <c r="C15" s="104">
        <v>15865016.062514566</v>
      </c>
      <c r="D15" s="105"/>
      <c r="E15" s="105"/>
      <c r="G15" s="97">
        <v>21535172.803257272</v>
      </c>
      <c r="H15" s="95"/>
      <c r="I15" s="96">
        <v>0.69979900839485065</v>
      </c>
      <c r="J15" s="89"/>
    </row>
    <row r="16" spans="1:10" s="90" customFormat="1" ht="13.8" x14ac:dyDescent="0.25">
      <c r="A16" s="26" t="s">
        <v>9</v>
      </c>
      <c r="B16" s="27"/>
      <c r="C16" s="65">
        <v>15865016.062514566</v>
      </c>
      <c r="D16" s="27"/>
      <c r="E16" s="27"/>
      <c r="F16" s="27"/>
      <c r="G16" s="72">
        <v>21535172.803257272</v>
      </c>
      <c r="H16" s="28"/>
      <c r="I16" s="59">
        <v>0.69979900839485065</v>
      </c>
      <c r="J16" s="103"/>
    </row>
    <row r="17" spans="1:10" x14ac:dyDescent="0.3">
      <c r="H17" s="107"/>
      <c r="I17" s="108"/>
    </row>
    <row r="18" spans="1:10" s="90" customFormat="1" ht="13.8" x14ac:dyDescent="0.25">
      <c r="A18" s="53" t="s">
        <v>29</v>
      </c>
      <c r="B18" s="54"/>
      <c r="C18" s="54"/>
      <c r="D18" s="54"/>
      <c r="E18" s="54"/>
      <c r="F18" s="54"/>
      <c r="G18" s="83">
        <v>30734251.161963623</v>
      </c>
      <c r="H18" s="54"/>
      <c r="I18" s="55">
        <v>0.99872885550504142</v>
      </c>
      <c r="J18" s="89"/>
    </row>
    <row r="20" spans="1:10" x14ac:dyDescent="0.3">
      <c r="A20" s="109" t="s">
        <v>62</v>
      </c>
      <c r="B20" s="90"/>
      <c r="C20" s="90"/>
      <c r="D20" s="90"/>
      <c r="E20" s="90"/>
      <c r="F20" s="90"/>
      <c r="G20" s="110"/>
      <c r="H20" s="90"/>
      <c r="I20" s="111"/>
    </row>
    <row r="21" spans="1:10" ht="191.4" customHeight="1" x14ac:dyDescent="0.3">
      <c r="A21" s="120" t="s">
        <v>84</v>
      </c>
      <c r="B21" s="121"/>
      <c r="C21" s="121"/>
      <c r="D21" s="121"/>
      <c r="E21" s="121"/>
      <c r="F21" s="121"/>
      <c r="G21" s="121"/>
      <c r="H21" s="121"/>
      <c r="I21" s="121"/>
    </row>
  </sheetData>
  <mergeCells count="1">
    <mergeCell ref="A21:I21"/>
  </mergeCells>
  <conditionalFormatting sqref="B5">
    <cfRule type="cellIs" dxfId="66" priority="7" operator="equal">
      <formula>0</formula>
    </cfRule>
  </conditionalFormatting>
  <conditionalFormatting sqref="C15:C16">
    <cfRule type="cellIs" dxfId="65" priority="1" operator="equal">
      <formula>0</formula>
    </cfRule>
  </conditionalFormatting>
  <conditionalFormatting sqref="G5">
    <cfRule type="cellIs" dxfId="64" priority="6" operator="equal">
      <formula>0</formula>
    </cfRule>
  </conditionalFormatting>
  <conditionalFormatting sqref="G15">
    <cfRule type="cellIs" dxfId="63" priority="4" operator="equal">
      <formula>0</formula>
    </cfRule>
  </conditionalFormatting>
  <conditionalFormatting sqref="I5">
    <cfRule type="cellIs" dxfId="62" priority="8" operator="equal">
      <formula>0</formula>
    </cfRule>
  </conditionalFormatting>
  <conditionalFormatting sqref="I7">
    <cfRule type="cellIs" dxfId="61" priority="16" operator="equal">
      <formula>0</formula>
    </cfRule>
  </conditionalFormatting>
  <conditionalFormatting sqref="I11:I12">
    <cfRule type="cellIs" dxfId="60" priority="9" operator="equal">
      <formula>0</formula>
    </cfRule>
  </conditionalFormatting>
  <conditionalFormatting sqref="I15:I16">
    <cfRule type="cellIs" dxfId="59" priority="5" operator="equal">
      <formula>0</formula>
    </cfRule>
  </conditionalFormatting>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570B-53E4-45B6-A6C6-ADCCADD418F9}">
  <sheetPr codeName="Sheet49">
    <tabColor theme="7" tint="0.59999389629810485"/>
  </sheetPr>
  <dimension ref="A1:M24"/>
  <sheetViews>
    <sheetView zoomScale="115" zoomScaleNormal="115" workbookViewId="0">
      <selection activeCell="A34" sqref="A34"/>
    </sheetView>
  </sheetViews>
  <sheetFormatPr defaultRowHeight="14.4" x14ac:dyDescent="0.3"/>
  <cols>
    <col min="1" max="1" width="68" style="87" customWidth="1"/>
    <col min="2" max="2" width="13.5546875" style="87" customWidth="1"/>
    <col min="3" max="3" width="15" style="87" bestFit="1" customWidth="1"/>
    <col min="4" max="5" width="10" style="87" customWidth="1"/>
    <col min="6" max="6" width="9.44140625" style="87" customWidth="1"/>
    <col min="7" max="7" width="13.77734375" style="87" bestFit="1" customWidth="1"/>
    <col min="8" max="8" width="8.88671875" style="87"/>
    <col min="9" max="9" width="13.77734375" style="112" customWidth="1"/>
    <col min="10" max="10" width="8.88671875" style="101"/>
    <col min="11" max="16384" width="8.88671875" style="87"/>
  </cols>
  <sheetData>
    <row r="1" spans="1:13" s="90" customFormat="1" ht="27.75" customHeight="1" thickBot="1" x14ac:dyDescent="0.35">
      <c r="A1" s="12" t="s">
        <v>87</v>
      </c>
      <c r="B1" s="13"/>
      <c r="C1" s="13"/>
      <c r="D1" s="13"/>
      <c r="E1" s="13"/>
      <c r="F1" s="13"/>
      <c r="G1" s="14" t="s">
        <v>2</v>
      </c>
      <c r="H1" s="15"/>
      <c r="I1" s="15"/>
      <c r="J1" s="89"/>
    </row>
    <row r="2" spans="1:13" s="90" customFormat="1" thickTop="1" x14ac:dyDescent="0.25">
      <c r="A2" s="91"/>
      <c r="B2" s="87"/>
      <c r="C2" s="87"/>
      <c r="D2" s="87"/>
      <c r="E2" s="87"/>
      <c r="F2" s="87"/>
      <c r="G2" s="92"/>
      <c r="H2" s="87"/>
      <c r="I2" s="93"/>
      <c r="J2" s="89"/>
    </row>
    <row r="3" spans="1:13" s="90" customFormat="1" ht="28.8" thickBot="1" x14ac:dyDescent="0.35">
      <c r="A3" s="13" t="s">
        <v>3</v>
      </c>
      <c r="B3" s="19" t="s">
        <v>4</v>
      </c>
      <c r="C3" s="19"/>
      <c r="D3" s="19"/>
      <c r="E3" s="19"/>
      <c r="F3" s="19"/>
      <c r="G3" s="69" t="s">
        <v>5</v>
      </c>
      <c r="H3" s="15"/>
      <c r="I3" s="66" t="s">
        <v>6</v>
      </c>
      <c r="J3" s="89"/>
    </row>
    <row r="4" spans="1:13" s="90" customFormat="1" thickTop="1" x14ac:dyDescent="0.25">
      <c r="A4" s="91" t="s">
        <v>7</v>
      </c>
      <c r="G4" s="94"/>
      <c r="H4" s="95"/>
      <c r="I4" s="96"/>
      <c r="J4" s="89"/>
    </row>
    <row r="5" spans="1:13" s="11" customFormat="1" ht="13.8" x14ac:dyDescent="0.25">
      <c r="A5" s="11" t="s">
        <v>8</v>
      </c>
      <c r="B5" s="23" t="s">
        <v>0</v>
      </c>
      <c r="C5" s="24"/>
      <c r="G5" s="70">
        <v>535838.47086549015</v>
      </c>
      <c r="H5" s="22"/>
      <c r="I5" s="58">
        <v>1.1657625651836808E-2</v>
      </c>
      <c r="J5" s="10"/>
    </row>
    <row r="6" spans="1:13" ht="0.75" customHeight="1" x14ac:dyDescent="0.3">
      <c r="A6" s="88"/>
      <c r="B6" s="88"/>
      <c r="C6" s="88" t="s">
        <v>1</v>
      </c>
      <c r="D6" s="88"/>
      <c r="E6" s="88"/>
      <c r="F6" s="88"/>
      <c r="G6" s="98" t="s">
        <v>1</v>
      </c>
      <c r="H6" s="99"/>
      <c r="I6" s="100"/>
    </row>
    <row r="7" spans="1:13" s="90" customFormat="1" ht="13.8" x14ac:dyDescent="0.25">
      <c r="A7" s="26" t="s">
        <v>9</v>
      </c>
      <c r="B7" s="27"/>
      <c r="C7" s="27"/>
      <c r="D7" s="27"/>
      <c r="E7" s="27"/>
      <c r="F7" s="27"/>
      <c r="G7" s="72">
        <v>535838.47086549015</v>
      </c>
      <c r="H7" s="28"/>
      <c r="I7" s="59">
        <v>1.1657625651836808E-2</v>
      </c>
      <c r="J7" s="103"/>
    </row>
    <row r="8" spans="1:13" ht="28.8" thickBot="1" x14ac:dyDescent="0.35">
      <c r="A8" s="13" t="s">
        <v>13</v>
      </c>
      <c r="B8" s="15" t="s">
        <v>14</v>
      </c>
      <c r="C8" s="15" t="s">
        <v>15</v>
      </c>
      <c r="D8" s="15"/>
      <c r="E8" s="15"/>
      <c r="F8" s="15"/>
      <c r="G8" s="69" t="s">
        <v>5</v>
      </c>
      <c r="H8" s="15"/>
      <c r="I8" s="66" t="s">
        <v>6</v>
      </c>
      <c r="J8" s="89"/>
    </row>
    <row r="9" spans="1:13" s="90" customFormat="1" thickTop="1" x14ac:dyDescent="0.25">
      <c r="A9" s="11" t="s">
        <v>44</v>
      </c>
      <c r="B9" s="11" t="s">
        <v>45</v>
      </c>
      <c r="C9" s="104">
        <v>26239600.679690842</v>
      </c>
      <c r="D9" s="105"/>
      <c r="E9" s="105"/>
      <c r="G9" s="97">
        <v>37575108.173317283</v>
      </c>
      <c r="H9" s="95"/>
      <c r="I9" s="96">
        <v>0.81747871556196161</v>
      </c>
      <c r="J9" s="89"/>
    </row>
    <row r="10" spans="1:13" s="90" customFormat="1" ht="13.8" x14ac:dyDescent="0.25">
      <c r="A10" s="26" t="s">
        <v>9</v>
      </c>
      <c r="B10" s="27"/>
      <c r="C10" s="65">
        <v>26239600.679690842</v>
      </c>
      <c r="D10" s="27"/>
      <c r="E10" s="27"/>
      <c r="F10" s="27"/>
      <c r="G10" s="72">
        <v>37575108.173317283</v>
      </c>
      <c r="H10" s="28"/>
      <c r="I10" s="59">
        <v>0.81747871556196161</v>
      </c>
      <c r="J10" s="103"/>
    </row>
    <row r="11" spans="1:13" x14ac:dyDescent="0.3">
      <c r="H11" s="107"/>
      <c r="I11" s="108"/>
    </row>
    <row r="12" spans="1:13" s="101" customFormat="1" ht="28.8" thickBot="1" x14ac:dyDescent="0.35">
      <c r="A12" s="13" t="s">
        <v>63</v>
      </c>
      <c r="B12" s="15" t="s">
        <v>14</v>
      </c>
      <c r="C12" s="15" t="s">
        <v>15</v>
      </c>
      <c r="D12" s="15"/>
      <c r="E12" s="15"/>
      <c r="F12" s="15"/>
      <c r="G12" s="69" t="s">
        <v>5</v>
      </c>
      <c r="H12" s="15"/>
      <c r="I12" s="66" t="s">
        <v>6</v>
      </c>
      <c r="K12" s="87"/>
      <c r="L12" s="87"/>
      <c r="M12" s="87"/>
    </row>
    <row r="13" spans="1:13" ht="15.75" customHeight="1" thickTop="1" x14ac:dyDescent="0.3">
      <c r="A13" s="44" t="s">
        <v>24</v>
      </c>
      <c r="B13" s="45"/>
      <c r="C13" s="45"/>
      <c r="D13" s="45"/>
      <c r="E13" s="45"/>
      <c r="F13" s="45"/>
      <c r="G13" s="46"/>
      <c r="H13" s="47"/>
      <c r="I13" s="80"/>
      <c r="J13" s="102"/>
    </row>
    <row r="14" spans="1:13" s="101" customFormat="1" x14ac:dyDescent="0.3">
      <c r="A14" s="11" t="s">
        <v>44</v>
      </c>
      <c r="B14" s="11" t="s">
        <v>45</v>
      </c>
      <c r="C14" s="104">
        <v>3771434.3376866123</v>
      </c>
      <c r="D14" s="43"/>
      <c r="E14" s="43"/>
      <c r="F14" s="11"/>
      <c r="G14" s="70">
        <v>5400693.9715672284</v>
      </c>
      <c r="H14" s="22"/>
      <c r="I14" s="58">
        <v>0.11749673083190584</v>
      </c>
      <c r="K14" s="87"/>
      <c r="L14" s="87"/>
      <c r="M14" s="87"/>
    </row>
    <row r="15" spans="1:13" s="101" customFormat="1" x14ac:dyDescent="0.3">
      <c r="A15" s="26" t="s">
        <v>9</v>
      </c>
      <c r="B15" s="27"/>
      <c r="C15" s="65">
        <v>3771434.3376866123</v>
      </c>
      <c r="D15" s="27"/>
      <c r="E15" s="27"/>
      <c r="F15" s="27"/>
      <c r="G15" s="72">
        <v>5400693.9715672284</v>
      </c>
      <c r="H15" s="28"/>
      <c r="I15" s="59">
        <v>0.11749673083190587</v>
      </c>
      <c r="K15" s="87"/>
      <c r="L15" s="87"/>
      <c r="M15" s="87"/>
    </row>
    <row r="16" spans="1:13" x14ac:dyDescent="0.3">
      <c r="A16" s="48"/>
      <c r="B16" s="49"/>
      <c r="C16" s="50"/>
      <c r="D16" s="50"/>
      <c r="E16" s="50"/>
      <c r="F16" s="50"/>
      <c r="G16" s="51"/>
      <c r="H16" s="52"/>
      <c r="I16" s="81"/>
      <c r="J16" s="102"/>
    </row>
    <row r="17" spans="1:13" ht="15.75" customHeight="1" thickBot="1" x14ac:dyDescent="0.35">
      <c r="A17" s="13" t="s">
        <v>25</v>
      </c>
      <c r="B17" s="15" t="s">
        <v>14</v>
      </c>
      <c r="C17" s="15" t="s">
        <v>15</v>
      </c>
      <c r="D17" s="15"/>
      <c r="E17" s="15"/>
      <c r="F17" s="15"/>
      <c r="G17" s="69" t="s">
        <v>5</v>
      </c>
      <c r="H17" s="15"/>
      <c r="I17" s="66" t="s">
        <v>6</v>
      </c>
      <c r="J17" s="102"/>
    </row>
    <row r="18" spans="1:13" ht="15" thickTop="1" x14ac:dyDescent="0.3">
      <c r="A18" s="11" t="s">
        <v>44</v>
      </c>
      <c r="B18" s="11" t="s">
        <v>45</v>
      </c>
      <c r="C18" s="64">
        <v>1616329.0018656906</v>
      </c>
      <c r="D18" s="43"/>
      <c r="E18" s="43"/>
      <c r="F18" s="11"/>
      <c r="G18" s="70">
        <v>2314583.1306716688</v>
      </c>
      <c r="H18" s="22"/>
      <c r="I18" s="58">
        <v>5.0355741785102499E-2</v>
      </c>
      <c r="J18" s="102"/>
      <c r="M18" s="106"/>
    </row>
    <row r="19" spans="1:13" s="11" customFormat="1" ht="13.8" x14ac:dyDescent="0.25">
      <c r="A19" s="26" t="s">
        <v>28</v>
      </c>
      <c r="B19" s="27"/>
      <c r="C19" s="65">
        <v>1616329.0018656906</v>
      </c>
      <c r="D19" s="27"/>
      <c r="E19" s="27"/>
      <c r="F19" s="27"/>
      <c r="G19" s="72">
        <v>2314583.1306716688</v>
      </c>
      <c r="H19" s="28"/>
      <c r="I19" s="59">
        <v>5.0355741785102499E-2</v>
      </c>
      <c r="J19" s="29"/>
    </row>
    <row r="21" spans="1:13" s="90" customFormat="1" ht="13.8" x14ac:dyDescent="0.25">
      <c r="A21" s="53" t="s">
        <v>29</v>
      </c>
      <c r="B21" s="54"/>
      <c r="C21" s="54"/>
      <c r="D21" s="54"/>
      <c r="E21" s="54"/>
      <c r="F21" s="54"/>
      <c r="G21" s="83">
        <v>45826223.746421665</v>
      </c>
      <c r="H21" s="54"/>
      <c r="I21" s="55">
        <v>0.99698881383080673</v>
      </c>
      <c r="J21" s="89"/>
    </row>
    <row r="23" spans="1:13" x14ac:dyDescent="0.3">
      <c r="A23" s="109" t="s">
        <v>62</v>
      </c>
      <c r="B23" s="90"/>
      <c r="C23" s="90"/>
      <c r="D23" s="90"/>
      <c r="E23" s="90"/>
      <c r="F23" s="90"/>
      <c r="G23" s="110"/>
      <c r="H23" s="90"/>
      <c r="I23" s="111"/>
    </row>
    <row r="24" spans="1:13" ht="191.4" customHeight="1" x14ac:dyDescent="0.3">
      <c r="A24" s="120" t="s">
        <v>84</v>
      </c>
      <c r="B24" s="121"/>
      <c r="C24" s="121"/>
      <c r="D24" s="121"/>
      <c r="E24" s="121"/>
      <c r="F24" s="121"/>
      <c r="G24" s="121"/>
      <c r="H24" s="121"/>
      <c r="I24" s="121"/>
    </row>
  </sheetData>
  <mergeCells count="1">
    <mergeCell ref="A24:I24"/>
  </mergeCells>
  <conditionalFormatting sqref="B5">
    <cfRule type="cellIs" dxfId="58" priority="41" operator="equal">
      <formula>0</formula>
    </cfRule>
  </conditionalFormatting>
  <conditionalFormatting sqref="C9:C10">
    <cfRule type="cellIs" dxfId="57" priority="3" operator="equal">
      <formula>0</formula>
    </cfRule>
  </conditionalFormatting>
  <conditionalFormatting sqref="C14:C15">
    <cfRule type="cellIs" dxfId="56" priority="1" operator="equal">
      <formula>0</formula>
    </cfRule>
  </conditionalFormatting>
  <conditionalFormatting sqref="C18:C19">
    <cfRule type="cellIs" dxfId="55" priority="7" operator="equal">
      <formula>0</formula>
    </cfRule>
  </conditionalFormatting>
  <conditionalFormatting sqref="G5">
    <cfRule type="cellIs" dxfId="54" priority="40" operator="equal">
      <formula>0</formula>
    </cfRule>
  </conditionalFormatting>
  <conditionalFormatting sqref="G9">
    <cfRule type="cellIs" dxfId="53" priority="37" operator="equal">
      <formula>0</formula>
    </cfRule>
  </conditionalFormatting>
  <conditionalFormatting sqref="G14">
    <cfRule type="cellIs" dxfId="52" priority="5" operator="equal">
      <formula>0</formula>
    </cfRule>
  </conditionalFormatting>
  <conditionalFormatting sqref="G18">
    <cfRule type="cellIs" dxfId="51" priority="8" operator="equal">
      <formula>0</formula>
    </cfRule>
  </conditionalFormatting>
  <conditionalFormatting sqref="I5">
    <cfRule type="cellIs" dxfId="50" priority="42" operator="equal">
      <formula>0</formula>
    </cfRule>
  </conditionalFormatting>
  <conditionalFormatting sqref="I7">
    <cfRule type="cellIs" dxfId="49" priority="51" operator="equal">
      <formula>0</formula>
    </cfRule>
  </conditionalFormatting>
  <conditionalFormatting sqref="I9:I10">
    <cfRule type="cellIs" dxfId="48" priority="20" operator="equal">
      <formula>0</formula>
    </cfRule>
  </conditionalFormatting>
  <conditionalFormatting sqref="I14:I15">
    <cfRule type="cellIs" dxfId="47" priority="6" operator="equal">
      <formula>0</formula>
    </cfRule>
  </conditionalFormatting>
  <conditionalFormatting sqref="I18:I19">
    <cfRule type="cellIs" dxfId="46" priority="9"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A56FD-654C-4B29-AE32-30C6EE294BFB}">
  <sheetPr codeName="Sheet38">
    <tabColor theme="7" tint="0.59999389629810485"/>
  </sheetPr>
  <dimension ref="A1:M29"/>
  <sheetViews>
    <sheetView zoomScaleNormal="100" workbookViewId="0"/>
  </sheetViews>
  <sheetFormatPr defaultColWidth="8.77734375" defaultRowHeight="13.8" x14ac:dyDescent="0.25"/>
  <cols>
    <col min="1" max="1" width="68" style="11" customWidth="1"/>
    <col min="2" max="2" width="13.5546875" style="11" customWidth="1"/>
    <col min="3" max="3" width="10.109375" style="11" bestFit="1" customWidth="1"/>
    <col min="4" max="5" width="10" style="11" customWidth="1"/>
    <col min="6" max="6" width="9.44140625" style="11" customWidth="1"/>
    <col min="7" max="7" width="15" style="11" bestFit="1" customWidth="1"/>
    <col min="8" max="8" width="8.77734375" style="11"/>
    <col min="9" max="9" width="13.77734375" style="56" customWidth="1"/>
    <col min="10" max="10" width="8.77734375" style="10"/>
    <col min="11" max="16384" width="8.77734375" style="11"/>
  </cols>
  <sheetData>
    <row r="1" spans="1:10" ht="27.75" customHeight="1" thickBot="1" x14ac:dyDescent="0.35">
      <c r="A1" s="12" t="s">
        <v>30</v>
      </c>
      <c r="B1" s="13"/>
      <c r="C1" s="13"/>
      <c r="D1" s="13"/>
      <c r="E1" s="13"/>
      <c r="F1" s="13"/>
      <c r="G1" s="14" t="s">
        <v>2</v>
      </c>
      <c r="H1" s="15"/>
      <c r="I1" s="15"/>
    </row>
    <row r="2" spans="1:10" ht="14.4" thickTop="1" x14ac:dyDescent="0.25">
      <c r="A2" s="16"/>
      <c r="B2" s="8"/>
      <c r="C2" s="8"/>
      <c r="D2" s="8"/>
      <c r="E2" s="8"/>
      <c r="F2" s="8"/>
      <c r="G2" s="17"/>
      <c r="H2" s="8"/>
      <c r="I2" s="18"/>
    </row>
    <row r="3" spans="1:10" ht="28.8" thickBot="1" x14ac:dyDescent="0.35">
      <c r="A3" s="13" t="s">
        <v>3</v>
      </c>
      <c r="B3" s="19" t="s">
        <v>4</v>
      </c>
      <c r="C3" s="19"/>
      <c r="D3" s="19"/>
      <c r="E3" s="19"/>
      <c r="F3" s="19"/>
      <c r="G3" s="20" t="s">
        <v>5</v>
      </c>
      <c r="H3" s="15"/>
      <c r="I3" s="15" t="s">
        <v>6</v>
      </c>
    </row>
    <row r="4" spans="1:10" ht="14.4" thickTop="1" x14ac:dyDescent="0.25">
      <c r="A4" s="16" t="s">
        <v>7</v>
      </c>
      <c r="G4" s="21"/>
      <c r="H4" s="22"/>
      <c r="I4" s="23"/>
    </row>
    <row r="5" spans="1:10" x14ac:dyDescent="0.25">
      <c r="A5" s="11" t="s">
        <v>8</v>
      </c>
      <c r="B5" s="23" t="s">
        <v>0</v>
      </c>
      <c r="C5" s="24"/>
      <c r="G5" s="62">
        <v>569801.74372122344</v>
      </c>
      <c r="H5" s="22"/>
      <c r="I5" s="58">
        <v>0.13893961543409164</v>
      </c>
    </row>
    <row r="6" spans="1:10" x14ac:dyDescent="0.25">
      <c r="A6" s="26" t="s">
        <v>9</v>
      </c>
      <c r="B6" s="27"/>
      <c r="C6" s="27"/>
      <c r="D6" s="27"/>
      <c r="E6" s="27"/>
      <c r="F6" s="27"/>
      <c r="G6" s="61">
        <v>569801.74372122344</v>
      </c>
      <c r="H6" s="28"/>
      <c r="I6" s="59">
        <v>0.13893961543409164</v>
      </c>
      <c r="J6" s="29"/>
    </row>
    <row r="7" spans="1:10" x14ac:dyDescent="0.25">
      <c r="G7" s="21"/>
      <c r="H7" s="22"/>
      <c r="I7" s="23"/>
    </row>
    <row r="8" spans="1:10" ht="28.8" thickBot="1" x14ac:dyDescent="0.35">
      <c r="A8" s="13" t="s">
        <v>10</v>
      </c>
      <c r="B8" s="15"/>
      <c r="C8" s="15"/>
      <c r="D8" s="15"/>
      <c r="E8" s="15"/>
      <c r="F8" s="15"/>
      <c r="G8" s="36" t="s">
        <v>5</v>
      </c>
      <c r="H8" s="37"/>
      <c r="I8" s="37" t="s">
        <v>6</v>
      </c>
    </row>
    <row r="9" spans="1:10" ht="14.4" thickTop="1" x14ac:dyDescent="0.25">
      <c r="A9" s="38" t="s">
        <v>11</v>
      </c>
      <c r="B9" s="39"/>
      <c r="C9" s="39"/>
      <c r="D9" s="39"/>
      <c r="E9" s="39"/>
      <c r="F9" s="40"/>
      <c r="G9" s="41"/>
      <c r="H9" s="39"/>
      <c r="I9" s="42"/>
    </row>
    <row r="10" spans="1:10" x14ac:dyDescent="0.25">
      <c r="A10" s="11" t="s">
        <v>12</v>
      </c>
      <c r="B10" s="11" t="s">
        <v>0</v>
      </c>
      <c r="G10" s="63">
        <v>2553343.8120462839</v>
      </c>
      <c r="H10" s="22"/>
      <c r="I10" s="58">
        <v>0.62260358313381292</v>
      </c>
    </row>
    <row r="11" spans="1:10" x14ac:dyDescent="0.25">
      <c r="A11" s="26" t="s">
        <v>9</v>
      </c>
      <c r="B11" s="27"/>
      <c r="C11" s="27"/>
      <c r="D11" s="27"/>
      <c r="E11" s="27"/>
      <c r="F11" s="27"/>
      <c r="G11" s="61">
        <v>2553343.8120462839</v>
      </c>
      <c r="H11" s="28"/>
      <c r="I11" s="59">
        <v>0.62260358313381292</v>
      </c>
      <c r="J11" s="29"/>
    </row>
    <row r="12" spans="1:10" x14ac:dyDescent="0.25">
      <c r="G12" s="21"/>
      <c r="H12" s="22"/>
      <c r="I12" s="23"/>
    </row>
    <row r="13" spans="1:10" s="8" customFormat="1" ht="28.8" thickBot="1" x14ac:dyDescent="0.35">
      <c r="A13" s="13" t="s">
        <v>13</v>
      </c>
      <c r="B13" s="15" t="s">
        <v>14</v>
      </c>
      <c r="C13" s="15" t="s">
        <v>15</v>
      </c>
      <c r="D13" s="15"/>
      <c r="E13" s="15"/>
      <c r="F13" s="15"/>
      <c r="G13" s="20" t="s">
        <v>5</v>
      </c>
      <c r="H13" s="15"/>
      <c r="I13" s="15" t="s">
        <v>6</v>
      </c>
      <c r="J13" s="10"/>
    </row>
    <row r="14" spans="1:10" ht="14.4" thickTop="1" x14ac:dyDescent="0.25">
      <c r="A14" s="11" t="s">
        <v>73</v>
      </c>
      <c r="B14" s="11" t="s">
        <v>16</v>
      </c>
      <c r="C14" s="64">
        <v>131894.29516144295</v>
      </c>
      <c r="D14" s="43"/>
      <c r="E14" s="43"/>
      <c r="G14" s="62">
        <v>284021.17520065123</v>
      </c>
      <c r="H14" s="22"/>
      <c r="I14" s="23">
        <v>6.9255303783036529E-2</v>
      </c>
    </row>
    <row r="15" spans="1:10" x14ac:dyDescent="0.25">
      <c r="A15" s="11" t="s">
        <v>74</v>
      </c>
      <c r="B15" s="11" t="s">
        <v>17</v>
      </c>
      <c r="C15" s="64">
        <v>15911.67689420735</v>
      </c>
      <c r="D15" s="43"/>
      <c r="E15" s="43"/>
      <c r="G15" s="62">
        <v>40832.545245914902</v>
      </c>
      <c r="H15" s="22"/>
      <c r="I15" s="58">
        <v>9.9565475117924813E-3</v>
      </c>
      <c r="J15" s="29"/>
    </row>
    <row r="16" spans="1:10" x14ac:dyDescent="0.25">
      <c r="A16" s="11" t="s">
        <v>75</v>
      </c>
      <c r="B16" s="11" t="s">
        <v>18</v>
      </c>
      <c r="C16" s="64">
        <v>39047.381747165411</v>
      </c>
      <c r="D16" s="43"/>
      <c r="E16" s="43"/>
      <c r="G16" s="62">
        <v>104158.89081056372</v>
      </c>
      <c r="H16" s="22"/>
      <c r="I16" s="58">
        <v>2.5397950063735887E-2</v>
      </c>
      <c r="J16" s="29"/>
    </row>
    <row r="17" spans="1:13" x14ac:dyDescent="0.25">
      <c r="A17" s="11" t="s">
        <v>76</v>
      </c>
      <c r="B17" s="11" t="s">
        <v>19</v>
      </c>
      <c r="C17" s="64">
        <v>115106.35213334781</v>
      </c>
      <c r="D17" s="43"/>
      <c r="E17" s="43"/>
      <c r="G17" s="62">
        <v>121563.81848802863</v>
      </c>
      <c r="H17" s="22"/>
      <c r="I17" s="58">
        <v>2.9641941916713217E-2</v>
      </c>
      <c r="J17" s="29"/>
    </row>
    <row r="18" spans="1:13" x14ac:dyDescent="0.25">
      <c r="A18" s="11" t="s">
        <v>77</v>
      </c>
      <c r="B18" s="11" t="s">
        <v>20</v>
      </c>
      <c r="C18" s="64">
        <v>99273.247992929988</v>
      </c>
      <c r="D18" s="43"/>
      <c r="E18" s="43"/>
      <c r="G18" s="62">
        <v>159561.89149903637</v>
      </c>
      <c r="H18" s="22"/>
      <c r="I18" s="58">
        <v>3.8907335906045989E-2</v>
      </c>
      <c r="J18" s="29"/>
    </row>
    <row r="19" spans="1:13" x14ac:dyDescent="0.25">
      <c r="A19" s="11" t="s">
        <v>80</v>
      </c>
      <c r="B19" s="11" t="s">
        <v>23</v>
      </c>
      <c r="C19" s="64">
        <v>45469.167026904193</v>
      </c>
      <c r="D19" s="43"/>
      <c r="E19" s="43"/>
      <c r="G19" s="62">
        <v>72978.013078181233</v>
      </c>
      <c r="H19" s="22"/>
      <c r="I19" s="58">
        <v>1.779485090025874E-2</v>
      </c>
      <c r="J19" s="29"/>
    </row>
    <row r="20" spans="1:13" x14ac:dyDescent="0.25">
      <c r="A20" s="26" t="s">
        <v>9</v>
      </c>
      <c r="B20" s="27"/>
      <c r="C20" s="65">
        <v>446702.12095599773</v>
      </c>
      <c r="D20" s="27"/>
      <c r="E20" s="27"/>
      <c r="F20" s="27"/>
      <c r="G20" s="61">
        <v>783116.33432237594</v>
      </c>
      <c r="H20" s="28"/>
      <c r="I20" s="59">
        <v>0.19095393008158279</v>
      </c>
      <c r="J20" s="29"/>
    </row>
    <row r="21" spans="1:13" s="10" customFormat="1" x14ac:dyDescent="0.25">
      <c r="A21" s="16"/>
      <c r="B21" s="11"/>
      <c r="C21" s="11"/>
      <c r="D21" s="11"/>
      <c r="E21" s="11"/>
      <c r="F21" s="11"/>
      <c r="G21" s="21"/>
      <c r="H21" s="22"/>
      <c r="I21" s="58"/>
      <c r="K21" s="11"/>
      <c r="L21" s="11"/>
      <c r="M21" s="11"/>
    </row>
    <row r="22" spans="1:13" s="8" customFormat="1" ht="28.8" thickBot="1" x14ac:dyDescent="0.35">
      <c r="A22" s="13" t="s">
        <v>25</v>
      </c>
      <c r="B22" s="15" t="s">
        <v>14</v>
      </c>
      <c r="C22" s="15" t="s">
        <v>15</v>
      </c>
      <c r="D22" s="15"/>
      <c r="E22" s="15"/>
      <c r="F22" s="15"/>
      <c r="G22" s="20" t="s">
        <v>5</v>
      </c>
      <c r="H22" s="15"/>
      <c r="I22" s="15" t="s">
        <v>6</v>
      </c>
      <c r="J22" s="10"/>
    </row>
    <row r="23" spans="1:13" ht="14.4" thickTop="1" x14ac:dyDescent="0.25">
      <c r="A23" s="11" t="s">
        <v>82</v>
      </c>
      <c r="B23" s="11" t="s">
        <v>27</v>
      </c>
      <c r="C23" s="64">
        <v>97367.922516253559</v>
      </c>
      <c r="D23" s="43"/>
      <c r="E23" s="43"/>
      <c r="G23" s="62">
        <v>200947.9184890441</v>
      </c>
      <c r="H23" s="22"/>
      <c r="I23" s="58">
        <v>4.8998843588672354E-2</v>
      </c>
      <c r="J23" s="29"/>
    </row>
    <row r="24" spans="1:13" x14ac:dyDescent="0.25">
      <c r="A24" s="26" t="s">
        <v>28</v>
      </c>
      <c r="B24" s="27"/>
      <c r="C24" s="65">
        <v>97367.922516253559</v>
      </c>
      <c r="D24" s="27"/>
      <c r="E24" s="27"/>
      <c r="F24" s="27"/>
      <c r="G24" s="61">
        <v>200947.9184890441</v>
      </c>
      <c r="H24" s="28"/>
      <c r="I24" s="59">
        <v>4.8998843588672326E-2</v>
      </c>
      <c r="J24" s="29"/>
    </row>
    <row r="25" spans="1:13" x14ac:dyDescent="0.25">
      <c r="I25" s="35"/>
    </row>
    <row r="26" spans="1:13" x14ac:dyDescent="0.25">
      <c r="A26" s="53" t="s">
        <v>29</v>
      </c>
      <c r="B26" s="54"/>
      <c r="C26" s="54"/>
      <c r="D26" s="54"/>
      <c r="E26" s="54"/>
      <c r="F26" s="54"/>
      <c r="G26" s="83">
        <v>4107209.8085789271</v>
      </c>
      <c r="H26" s="54"/>
      <c r="I26" s="55">
        <v>1.0014959722381598</v>
      </c>
    </row>
    <row r="28" spans="1:13" x14ac:dyDescent="0.25">
      <c r="A28" s="57" t="s">
        <v>62</v>
      </c>
    </row>
    <row r="29" spans="1:13" ht="228" customHeight="1" x14ac:dyDescent="0.25">
      <c r="A29" s="118" t="s">
        <v>84</v>
      </c>
      <c r="B29" s="119"/>
      <c r="C29" s="119"/>
      <c r="D29" s="119"/>
      <c r="E29" s="119"/>
      <c r="F29" s="119"/>
      <c r="G29" s="119"/>
      <c r="H29" s="119"/>
      <c r="I29" s="119"/>
    </row>
  </sheetData>
  <mergeCells count="1">
    <mergeCell ref="A29:I29"/>
  </mergeCells>
  <conditionalFormatting sqref="B5">
    <cfRule type="cellIs" dxfId="336" priority="66" operator="equal">
      <formula>0</formula>
    </cfRule>
  </conditionalFormatting>
  <conditionalFormatting sqref="C14:C20">
    <cfRule type="cellIs" dxfId="335" priority="6" operator="equal">
      <formula>0</formula>
    </cfRule>
  </conditionalFormatting>
  <conditionalFormatting sqref="C23:C24">
    <cfRule type="cellIs" dxfId="334" priority="1" operator="equal">
      <formula>0</formula>
    </cfRule>
  </conditionalFormatting>
  <conditionalFormatting sqref="G5">
    <cfRule type="cellIs" dxfId="333" priority="65" operator="equal">
      <formula>0</formula>
    </cfRule>
  </conditionalFormatting>
  <conditionalFormatting sqref="G14:G19">
    <cfRule type="cellIs" dxfId="332" priority="42" operator="equal">
      <formula>0</formula>
    </cfRule>
  </conditionalFormatting>
  <conditionalFormatting sqref="G23">
    <cfRule type="cellIs" dxfId="331" priority="13" operator="equal">
      <formula>0</formula>
    </cfRule>
  </conditionalFormatting>
  <conditionalFormatting sqref="I5:I6 I10:I11">
    <cfRule type="cellIs" dxfId="330" priority="68" operator="equal">
      <formula>0</formula>
    </cfRule>
  </conditionalFormatting>
  <conditionalFormatting sqref="I14:I20">
    <cfRule type="cellIs" dxfId="329" priority="40" operator="equal">
      <formula>0</formula>
    </cfRule>
  </conditionalFormatting>
  <conditionalFormatting sqref="I23:I24">
    <cfRule type="cellIs" dxfId="328" priority="11" operator="equal">
      <formula>0</formula>
    </cfRule>
  </conditionalFormatting>
  <pageMargins left="0.7" right="0.7" top="0.75" bottom="0.75"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C30FE-3D96-4696-8F6F-263213EF3B42}">
  <sheetPr codeName="Sheet50">
    <tabColor theme="7" tint="0.59999389629810485"/>
  </sheetPr>
  <dimension ref="A1:M30"/>
  <sheetViews>
    <sheetView zoomScale="115" zoomScaleNormal="115" workbookViewId="0">
      <selection activeCell="A33" sqref="A33"/>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88</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3133823.0274910787</v>
      </c>
      <c r="H5" s="22"/>
      <c r="I5" s="58">
        <v>0.22991751152151396</v>
      </c>
    </row>
    <row r="6" spans="1:10" ht="0.75" customHeight="1" x14ac:dyDescent="0.25">
      <c r="A6" s="9"/>
      <c r="B6" s="9"/>
      <c r="C6" s="9" t="s">
        <v>1</v>
      </c>
      <c r="D6" s="9"/>
      <c r="E6" s="9"/>
      <c r="F6" s="9"/>
      <c r="G6" s="33" t="s">
        <v>1</v>
      </c>
      <c r="H6" s="34"/>
      <c r="I6" s="71"/>
    </row>
    <row r="7" spans="1:10" x14ac:dyDescent="0.25">
      <c r="A7" s="26" t="s">
        <v>9</v>
      </c>
      <c r="B7" s="27"/>
      <c r="C7" s="27"/>
      <c r="D7" s="27"/>
      <c r="E7" s="27"/>
      <c r="F7" s="27"/>
      <c r="G7" s="72">
        <v>3133823.0274910787</v>
      </c>
      <c r="H7" s="28"/>
      <c r="I7" s="59">
        <v>0.22991751152151396</v>
      </c>
      <c r="J7" s="29"/>
    </row>
    <row r="8" spans="1:10" x14ac:dyDescent="0.25">
      <c r="G8" s="25"/>
      <c r="H8" s="22"/>
      <c r="I8" s="58"/>
    </row>
    <row r="9" spans="1:10" ht="28.8" thickBot="1" x14ac:dyDescent="0.35">
      <c r="A9" s="13" t="s">
        <v>10</v>
      </c>
      <c r="B9" s="15"/>
      <c r="C9" s="15"/>
      <c r="D9" s="15"/>
      <c r="E9" s="15"/>
      <c r="F9" s="15"/>
      <c r="G9" s="73" t="s">
        <v>5</v>
      </c>
      <c r="H9" s="37"/>
      <c r="I9" s="74" t="s">
        <v>6</v>
      </c>
    </row>
    <row r="10" spans="1:10" ht="14.4" thickTop="1" x14ac:dyDescent="0.25">
      <c r="A10" s="75" t="s">
        <v>11</v>
      </c>
      <c r="B10" s="76"/>
      <c r="C10" s="76"/>
      <c r="D10" s="76"/>
      <c r="E10" s="76"/>
      <c r="F10" s="77"/>
      <c r="G10" s="78"/>
      <c r="H10" s="76"/>
      <c r="I10" s="79"/>
    </row>
    <row r="11" spans="1:10" x14ac:dyDescent="0.25">
      <c r="A11" s="11" t="s">
        <v>12</v>
      </c>
      <c r="B11" s="11" t="s">
        <v>0</v>
      </c>
      <c r="G11" s="25">
        <v>6290986.2114952188</v>
      </c>
      <c r="H11" s="22"/>
      <c r="I11" s="58">
        <v>0.46154740777468967</v>
      </c>
    </row>
    <row r="12" spans="1:10" x14ac:dyDescent="0.25">
      <c r="A12" s="26" t="s">
        <v>9</v>
      </c>
      <c r="B12" s="27"/>
      <c r="C12" s="27"/>
      <c r="D12" s="27"/>
      <c r="E12" s="27"/>
      <c r="F12" s="27"/>
      <c r="G12" s="72">
        <v>6290986.2114952188</v>
      </c>
      <c r="H12" s="28"/>
      <c r="I12" s="59">
        <v>0.46154740777468967</v>
      </c>
      <c r="J12" s="29"/>
    </row>
    <row r="13" spans="1:10" x14ac:dyDescent="0.25">
      <c r="G13" s="25"/>
      <c r="H13" s="22"/>
      <c r="I13" s="58"/>
    </row>
    <row r="14" spans="1:10" s="8" customFormat="1" ht="28.8" thickBot="1" x14ac:dyDescent="0.35">
      <c r="A14" s="13" t="s">
        <v>13</v>
      </c>
      <c r="B14" s="15" t="s">
        <v>14</v>
      </c>
      <c r="C14" s="15" t="s">
        <v>15</v>
      </c>
      <c r="D14" s="15"/>
      <c r="E14" s="15"/>
      <c r="F14" s="15"/>
      <c r="G14" s="69" t="s">
        <v>5</v>
      </c>
      <c r="H14" s="15"/>
      <c r="I14" s="66" t="s">
        <v>6</v>
      </c>
      <c r="J14" s="10"/>
    </row>
    <row r="15" spans="1:10" ht="14.4" thickTop="1" x14ac:dyDescent="0.25">
      <c r="A15" s="11" t="s">
        <v>64</v>
      </c>
      <c r="B15" s="11" t="s">
        <v>65</v>
      </c>
      <c r="C15" s="104">
        <v>3170596.9036943871</v>
      </c>
      <c r="D15" s="105"/>
      <c r="E15" s="105"/>
      <c r="F15" s="90"/>
      <c r="G15" s="97">
        <v>3381441.5977900638</v>
      </c>
      <c r="H15" s="95"/>
      <c r="I15" s="96">
        <v>0.24808441022326902</v>
      </c>
    </row>
    <row r="16" spans="1:10" x14ac:dyDescent="0.25">
      <c r="A16" s="26" t="s">
        <v>9</v>
      </c>
      <c r="B16" s="27"/>
      <c r="C16" s="65">
        <v>3170596.9036943871</v>
      </c>
      <c r="D16" s="27"/>
      <c r="E16" s="27"/>
      <c r="F16" s="27"/>
      <c r="G16" s="72">
        <v>3381441.5977900638</v>
      </c>
      <c r="H16" s="28"/>
      <c r="I16" s="59">
        <v>0.24808441022326899</v>
      </c>
      <c r="J16" s="29"/>
    </row>
    <row r="17" spans="1:13" s="10" customFormat="1" x14ac:dyDescent="0.25">
      <c r="A17" s="16"/>
      <c r="B17" s="11"/>
      <c r="C17" s="11"/>
      <c r="D17" s="11"/>
      <c r="E17" s="11"/>
      <c r="F17" s="11"/>
      <c r="G17" s="25"/>
      <c r="H17" s="22"/>
      <c r="I17" s="58"/>
      <c r="K17" s="11"/>
      <c r="L17" s="11"/>
      <c r="M17" s="11"/>
    </row>
    <row r="18" spans="1:13" s="10" customFormat="1" ht="28.8" thickBot="1" x14ac:dyDescent="0.35">
      <c r="A18" s="13" t="s">
        <v>63</v>
      </c>
      <c r="B18" s="15" t="s">
        <v>14</v>
      </c>
      <c r="C18" s="15" t="s">
        <v>15</v>
      </c>
      <c r="D18" s="15"/>
      <c r="E18" s="15"/>
      <c r="F18" s="15"/>
      <c r="G18" s="69" t="s">
        <v>5</v>
      </c>
      <c r="H18" s="15"/>
      <c r="I18" s="66" t="s">
        <v>6</v>
      </c>
      <c r="K18" s="11"/>
      <c r="L18" s="11"/>
      <c r="M18" s="11"/>
    </row>
    <row r="19" spans="1:13" ht="15.75" customHeight="1" thickTop="1" x14ac:dyDescent="0.25">
      <c r="A19" s="44" t="s">
        <v>24</v>
      </c>
      <c r="B19" s="45"/>
      <c r="C19" s="45"/>
      <c r="D19" s="45"/>
      <c r="E19" s="45"/>
      <c r="F19" s="45"/>
      <c r="G19" s="46"/>
      <c r="H19" s="47"/>
      <c r="I19" s="80"/>
      <c r="J19" s="29"/>
    </row>
    <row r="20" spans="1:13" x14ac:dyDescent="0.25">
      <c r="A20" s="11" t="s">
        <v>64</v>
      </c>
      <c r="B20" s="11" t="s">
        <v>65</v>
      </c>
      <c r="C20" s="104">
        <v>1787621.5745863065</v>
      </c>
      <c r="D20" s="105"/>
      <c r="E20" s="105"/>
      <c r="F20" s="90"/>
      <c r="G20" s="97">
        <v>1906498.4092962958</v>
      </c>
      <c r="H20" s="95"/>
      <c r="I20" s="96">
        <v>0.13987304520385108</v>
      </c>
      <c r="J20" s="29"/>
    </row>
    <row r="21" spans="1:13" x14ac:dyDescent="0.25">
      <c r="A21" s="26" t="s">
        <v>9</v>
      </c>
      <c r="B21" s="27"/>
      <c r="C21" s="65">
        <v>1787621.5745863065</v>
      </c>
      <c r="D21" s="27"/>
      <c r="E21" s="27"/>
      <c r="F21" s="27"/>
      <c r="G21" s="72">
        <v>580238.6463075683</v>
      </c>
      <c r="H21" s="28"/>
      <c r="I21" s="59">
        <v>4.2570057235954681E-2</v>
      </c>
      <c r="J21" s="29"/>
    </row>
    <row r="22" spans="1:13" x14ac:dyDescent="0.25">
      <c r="A22" s="48"/>
      <c r="B22" s="49"/>
      <c r="C22" s="50"/>
      <c r="D22" s="50"/>
      <c r="E22" s="50"/>
      <c r="F22" s="50"/>
      <c r="G22" s="51"/>
      <c r="H22" s="52"/>
      <c r="I22" s="81"/>
    </row>
    <row r="23" spans="1:13" s="8" customFormat="1" ht="30" customHeight="1" thickBot="1" x14ac:dyDescent="0.35">
      <c r="A23" s="13" t="s">
        <v>25</v>
      </c>
      <c r="B23" s="15" t="s">
        <v>14</v>
      </c>
      <c r="C23" s="15" t="s">
        <v>15</v>
      </c>
      <c r="D23" s="15"/>
      <c r="E23" s="15"/>
      <c r="F23" s="15"/>
      <c r="G23" s="69" t="s">
        <v>5</v>
      </c>
      <c r="H23" s="15"/>
      <c r="I23" s="66" t="s">
        <v>6</v>
      </c>
      <c r="J23" s="10"/>
    </row>
    <row r="24" spans="1:13" ht="14.4" thickTop="1" x14ac:dyDescent="0.25">
      <c r="A24" s="11" t="s">
        <v>64</v>
      </c>
      <c r="B24" s="11" t="s">
        <v>65</v>
      </c>
      <c r="C24" s="104">
        <v>233168.03146777907</v>
      </c>
      <c r="D24" s="105"/>
      <c r="E24" s="105"/>
      <c r="F24" s="90"/>
      <c r="G24" s="97">
        <v>248673.70556038638</v>
      </c>
      <c r="H24" s="95"/>
      <c r="I24" s="113">
        <v>1.8244310243980575E-2</v>
      </c>
      <c r="J24" s="29"/>
    </row>
    <row r="25" spans="1:13" x14ac:dyDescent="0.25">
      <c r="A25" s="26" t="s">
        <v>28</v>
      </c>
      <c r="B25" s="27"/>
      <c r="C25" s="65">
        <v>233168.03146777907</v>
      </c>
      <c r="D25" s="27"/>
      <c r="E25" s="27"/>
      <c r="F25" s="27"/>
      <c r="G25" s="72">
        <v>248673.70556038638</v>
      </c>
      <c r="H25" s="28"/>
      <c r="I25" s="59">
        <v>1.8244310243980575E-2</v>
      </c>
      <c r="J25" s="29"/>
    </row>
    <row r="27" spans="1:13" x14ac:dyDescent="0.25">
      <c r="A27" s="53" t="s">
        <v>29</v>
      </c>
      <c r="B27" s="54"/>
      <c r="C27" s="54"/>
      <c r="D27" s="54"/>
      <c r="E27" s="54"/>
      <c r="F27" s="54"/>
      <c r="G27" s="83">
        <v>13635163.188644316</v>
      </c>
      <c r="H27" s="54"/>
      <c r="I27" s="55">
        <v>1.0003636969994079</v>
      </c>
    </row>
    <row r="29" spans="1:13" x14ac:dyDescent="0.25">
      <c r="A29" s="57" t="s">
        <v>62</v>
      </c>
    </row>
    <row r="30" spans="1:13" ht="191.4" customHeight="1" x14ac:dyDescent="0.25">
      <c r="A30" s="118" t="s">
        <v>84</v>
      </c>
      <c r="B30" s="119"/>
      <c r="C30" s="119"/>
      <c r="D30" s="119"/>
      <c r="E30" s="119"/>
      <c r="F30" s="119"/>
      <c r="G30" s="119"/>
      <c r="H30" s="119"/>
      <c r="I30" s="119"/>
    </row>
  </sheetData>
  <mergeCells count="1">
    <mergeCell ref="A30:I30"/>
  </mergeCells>
  <conditionalFormatting sqref="B5">
    <cfRule type="cellIs" dxfId="45" priority="15" operator="equal">
      <formula>0</formula>
    </cfRule>
  </conditionalFormatting>
  <conditionalFormatting sqref="C15:C16 C20:C21 C24:C25">
    <cfRule type="cellIs" dxfId="44" priority="1" operator="equal">
      <formula>0</formula>
    </cfRule>
  </conditionalFormatting>
  <conditionalFormatting sqref="G5">
    <cfRule type="cellIs" dxfId="43" priority="14" operator="equal">
      <formula>0</formula>
    </cfRule>
  </conditionalFormatting>
  <conditionalFormatting sqref="G15">
    <cfRule type="cellIs" dxfId="42" priority="11" operator="equal">
      <formula>0</formula>
    </cfRule>
  </conditionalFormatting>
  <conditionalFormatting sqref="G20">
    <cfRule type="cellIs" dxfId="41" priority="8" operator="equal">
      <formula>0</formula>
    </cfRule>
  </conditionalFormatting>
  <conditionalFormatting sqref="G24">
    <cfRule type="cellIs" dxfId="40" priority="5" operator="equal">
      <formula>0</formula>
    </cfRule>
  </conditionalFormatting>
  <conditionalFormatting sqref="I5">
    <cfRule type="cellIs" dxfId="39" priority="16" operator="equal">
      <formula>0</formula>
    </cfRule>
  </conditionalFormatting>
  <conditionalFormatting sqref="I7">
    <cfRule type="cellIs" dxfId="38" priority="61" operator="equal">
      <formula>0</formula>
    </cfRule>
  </conditionalFormatting>
  <conditionalFormatting sqref="I11:I12">
    <cfRule type="cellIs" dxfId="37" priority="13" operator="equal">
      <formula>0</formula>
    </cfRule>
  </conditionalFormatting>
  <conditionalFormatting sqref="I15:I16">
    <cfRule type="cellIs" dxfId="36" priority="12" operator="equal">
      <formula>0</formula>
    </cfRule>
  </conditionalFormatting>
  <conditionalFormatting sqref="I20:I21">
    <cfRule type="cellIs" dxfId="35" priority="9" operator="equal">
      <formula>0</formula>
    </cfRule>
  </conditionalFormatting>
  <conditionalFormatting sqref="I24:I25">
    <cfRule type="cellIs" dxfId="34" priority="3" operator="equal">
      <formula>0</formula>
    </cfRule>
  </conditionalFormatting>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68F71-9302-45C2-98E1-C5ED2AF92350}">
  <sheetPr codeName="Sheet51">
    <tabColor theme="7" tint="0.59999389629810485"/>
  </sheetPr>
  <dimension ref="A1:M29"/>
  <sheetViews>
    <sheetView zoomScale="115" zoomScaleNormal="115" workbookViewId="0">
      <selection activeCell="A33" sqref="A33"/>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3" ht="27.75" customHeight="1" thickBot="1" x14ac:dyDescent="0.35">
      <c r="A1" s="12" t="s">
        <v>89</v>
      </c>
      <c r="B1" s="13"/>
      <c r="C1" s="13"/>
      <c r="D1" s="13"/>
      <c r="E1" s="13"/>
      <c r="F1" s="13"/>
      <c r="G1" s="14" t="s">
        <v>2</v>
      </c>
      <c r="H1" s="15"/>
      <c r="I1" s="15"/>
    </row>
    <row r="2" spans="1:13" ht="14.4" thickTop="1" x14ac:dyDescent="0.25">
      <c r="A2" s="16"/>
      <c r="B2" s="8"/>
      <c r="C2" s="8"/>
      <c r="D2" s="8"/>
      <c r="E2" s="8"/>
      <c r="F2" s="8"/>
      <c r="G2" s="67"/>
      <c r="H2" s="8"/>
      <c r="I2" s="68"/>
    </row>
    <row r="3" spans="1:13" ht="28.8" thickBot="1" x14ac:dyDescent="0.35">
      <c r="A3" s="13" t="s">
        <v>3</v>
      </c>
      <c r="B3" s="19" t="s">
        <v>4</v>
      </c>
      <c r="C3" s="19"/>
      <c r="D3" s="19"/>
      <c r="E3" s="19"/>
      <c r="F3" s="19"/>
      <c r="G3" s="69" t="s">
        <v>5</v>
      </c>
      <c r="H3" s="15"/>
      <c r="I3" s="66" t="s">
        <v>6</v>
      </c>
    </row>
    <row r="4" spans="1:13" ht="14.4" thickTop="1" x14ac:dyDescent="0.25">
      <c r="A4" s="16" t="s">
        <v>7</v>
      </c>
      <c r="G4" s="25"/>
      <c r="H4" s="22"/>
      <c r="I4" s="58"/>
    </row>
    <row r="5" spans="1:13" x14ac:dyDescent="0.25">
      <c r="A5" s="11" t="s">
        <v>8</v>
      </c>
      <c r="B5" s="23" t="s">
        <v>0</v>
      </c>
      <c r="C5" s="24"/>
      <c r="G5" s="70">
        <v>8637311.4675023854</v>
      </c>
      <c r="H5" s="22"/>
      <c r="I5" s="58">
        <v>0.1214607079598562</v>
      </c>
    </row>
    <row r="6" spans="1:13" x14ac:dyDescent="0.25">
      <c r="A6" s="26" t="s">
        <v>9</v>
      </c>
      <c r="B6" s="27"/>
      <c r="C6" s="27"/>
      <c r="D6" s="27"/>
      <c r="E6" s="27"/>
      <c r="F6" s="27"/>
      <c r="G6" s="72">
        <v>8637311.4675023854</v>
      </c>
      <c r="H6" s="28"/>
      <c r="I6" s="59">
        <v>0.1214607079598562</v>
      </c>
      <c r="J6" s="29"/>
    </row>
    <row r="7" spans="1:13" x14ac:dyDescent="0.25">
      <c r="G7" s="25"/>
      <c r="H7" s="22"/>
      <c r="I7" s="58"/>
    </row>
    <row r="8" spans="1:13" ht="28.8" thickBot="1" x14ac:dyDescent="0.35">
      <c r="A8" s="13" t="s">
        <v>10</v>
      </c>
      <c r="B8" s="15"/>
      <c r="C8" s="15"/>
      <c r="D8" s="15"/>
      <c r="E8" s="15"/>
      <c r="F8" s="15"/>
      <c r="G8" s="73" t="s">
        <v>5</v>
      </c>
      <c r="H8" s="37"/>
      <c r="I8" s="74" t="s">
        <v>6</v>
      </c>
    </row>
    <row r="9" spans="1:13" ht="14.4" thickTop="1" x14ac:dyDescent="0.25">
      <c r="A9" s="75" t="s">
        <v>11</v>
      </c>
      <c r="B9" s="76"/>
      <c r="C9" s="76"/>
      <c r="D9" s="76"/>
      <c r="E9" s="76"/>
      <c r="F9" s="77"/>
      <c r="G9" s="78"/>
      <c r="H9" s="76"/>
      <c r="I9" s="79"/>
    </row>
    <row r="10" spans="1:13" x14ac:dyDescent="0.25">
      <c r="A10" s="11" t="s">
        <v>12</v>
      </c>
      <c r="B10" s="11" t="s">
        <v>0</v>
      </c>
      <c r="G10" s="25">
        <v>27218432.803827286</v>
      </c>
      <c r="H10" s="22"/>
      <c r="I10" s="58">
        <v>0.3827545330916044</v>
      </c>
    </row>
    <row r="11" spans="1:13" x14ac:dyDescent="0.25">
      <c r="A11" s="26" t="s">
        <v>9</v>
      </c>
      <c r="B11" s="27"/>
      <c r="C11" s="27"/>
      <c r="D11" s="27"/>
      <c r="E11" s="27"/>
      <c r="F11" s="27"/>
      <c r="G11" s="72">
        <v>27218432.803827286</v>
      </c>
      <c r="H11" s="28"/>
      <c r="I11" s="59">
        <v>0.3827545330916044</v>
      </c>
      <c r="J11" s="29"/>
    </row>
    <row r="12" spans="1:13" x14ac:dyDescent="0.25">
      <c r="G12" s="25"/>
      <c r="H12" s="22"/>
      <c r="I12" s="58"/>
    </row>
    <row r="13" spans="1:13" s="8" customFormat="1" ht="28.8" thickBot="1" x14ac:dyDescent="0.35">
      <c r="A13" s="13" t="s">
        <v>13</v>
      </c>
      <c r="B13" s="15" t="s">
        <v>14</v>
      </c>
      <c r="C13" s="15" t="s">
        <v>15</v>
      </c>
      <c r="D13" s="15"/>
      <c r="E13" s="15"/>
      <c r="F13" s="15"/>
      <c r="G13" s="69" t="s">
        <v>5</v>
      </c>
      <c r="H13" s="15"/>
      <c r="I13" s="66" t="s">
        <v>6</v>
      </c>
      <c r="J13" s="10"/>
    </row>
    <row r="14" spans="1:13" ht="14.4" thickTop="1" x14ac:dyDescent="0.25">
      <c r="A14" s="11" t="s">
        <v>66</v>
      </c>
      <c r="B14" s="11" t="s">
        <v>67</v>
      </c>
      <c r="C14" s="104">
        <v>25910592.419199523</v>
      </c>
      <c r="D14" s="105"/>
      <c r="E14" s="105"/>
      <c r="F14" s="90"/>
      <c r="G14" s="97">
        <f>G15</f>
        <v>28784077.118488751</v>
      </c>
      <c r="H14" s="95"/>
      <c r="I14" s="96">
        <f>I15</f>
        <v>0.40477113716887925</v>
      </c>
    </row>
    <row r="15" spans="1:13" x14ac:dyDescent="0.25">
      <c r="A15" s="26" t="s">
        <v>9</v>
      </c>
      <c r="B15" s="27"/>
      <c r="C15" s="65">
        <f>C14</f>
        <v>25910592.419199523</v>
      </c>
      <c r="D15" s="27"/>
      <c r="E15" s="27"/>
      <c r="F15" s="27"/>
      <c r="G15" s="72">
        <v>28784077.118488751</v>
      </c>
      <c r="H15" s="28"/>
      <c r="I15" s="59">
        <v>0.40477113716887925</v>
      </c>
      <c r="J15" s="29"/>
    </row>
    <row r="16" spans="1:13" s="10" customFormat="1" x14ac:dyDescent="0.25">
      <c r="A16" s="16"/>
      <c r="B16" s="11"/>
      <c r="C16" s="11"/>
      <c r="D16" s="11"/>
      <c r="E16" s="11"/>
      <c r="F16" s="11"/>
      <c r="G16" s="25"/>
      <c r="H16" s="22"/>
      <c r="I16" s="58"/>
      <c r="K16" s="11"/>
      <c r="L16" s="11"/>
      <c r="M16" s="11"/>
    </row>
    <row r="17" spans="1:13" s="10" customFormat="1" ht="28.8" thickBot="1" x14ac:dyDescent="0.35">
      <c r="A17" s="13" t="s">
        <v>63</v>
      </c>
      <c r="B17" s="15" t="s">
        <v>14</v>
      </c>
      <c r="C17" s="15" t="s">
        <v>15</v>
      </c>
      <c r="D17" s="15"/>
      <c r="E17" s="15"/>
      <c r="F17" s="15"/>
      <c r="G17" s="69" t="s">
        <v>5</v>
      </c>
      <c r="H17" s="15"/>
      <c r="I17" s="66" t="s">
        <v>6</v>
      </c>
      <c r="K17" s="11"/>
      <c r="L17" s="11"/>
      <c r="M17" s="11"/>
    </row>
    <row r="18" spans="1:13" ht="15.75" customHeight="1" thickTop="1" x14ac:dyDescent="0.25">
      <c r="A18" s="44" t="s">
        <v>24</v>
      </c>
      <c r="B18" s="45"/>
      <c r="C18" s="45"/>
      <c r="D18" s="45"/>
      <c r="E18" s="45"/>
      <c r="F18" s="45"/>
      <c r="G18" s="46"/>
      <c r="H18" s="47"/>
      <c r="I18" s="80"/>
      <c r="J18" s="29"/>
    </row>
    <row r="19" spans="1:13" x14ac:dyDescent="0.25">
      <c r="A19" s="11" t="s">
        <v>66</v>
      </c>
      <c r="B19" s="11" t="s">
        <v>67</v>
      </c>
      <c r="C19" s="104">
        <v>3999569.1279432387</v>
      </c>
      <c r="D19" s="105"/>
      <c r="E19" s="105"/>
      <c r="F19" s="90"/>
      <c r="G19" s="97">
        <f>G20</f>
        <v>4443121.3442321438</v>
      </c>
      <c r="H19" s="95"/>
      <c r="I19" s="96">
        <f>I20</f>
        <v>6.2480630234588115E-2</v>
      </c>
      <c r="J19" s="29"/>
    </row>
    <row r="20" spans="1:13" x14ac:dyDescent="0.25">
      <c r="A20" s="26" t="s">
        <v>9</v>
      </c>
      <c r="B20" s="27"/>
      <c r="C20" s="65">
        <f>C19</f>
        <v>3999569.1279432387</v>
      </c>
      <c r="D20" s="27"/>
      <c r="E20" s="27"/>
      <c r="F20" s="27"/>
      <c r="G20" s="72">
        <v>4443121.3442321438</v>
      </c>
      <c r="H20" s="28"/>
      <c r="I20" s="59">
        <v>6.2480630234588115E-2</v>
      </c>
      <c r="J20" s="29"/>
    </row>
    <row r="21" spans="1:13" x14ac:dyDescent="0.25">
      <c r="A21" s="48"/>
      <c r="B21" s="49"/>
      <c r="C21" s="50"/>
      <c r="D21" s="50"/>
      <c r="E21" s="50"/>
      <c r="F21" s="50"/>
      <c r="G21" s="51"/>
      <c r="H21" s="52"/>
      <c r="I21" s="81"/>
    </row>
    <row r="22" spans="1:13" s="8" customFormat="1" ht="30" customHeight="1" thickBot="1" x14ac:dyDescent="0.35">
      <c r="A22" s="13" t="s">
        <v>25</v>
      </c>
      <c r="B22" s="15" t="s">
        <v>14</v>
      </c>
      <c r="C22" s="15" t="s">
        <v>15</v>
      </c>
      <c r="D22" s="15"/>
      <c r="E22" s="15"/>
      <c r="F22" s="15"/>
      <c r="G22" s="69" t="s">
        <v>5</v>
      </c>
      <c r="H22" s="15"/>
      <c r="I22" s="66" t="s">
        <v>6</v>
      </c>
      <c r="J22" s="10"/>
    </row>
    <row r="23" spans="1:13" ht="14.4" thickTop="1" x14ac:dyDescent="0.25">
      <c r="A23" s="11" t="s">
        <v>66</v>
      </c>
      <c r="B23" s="11" t="s">
        <v>67</v>
      </c>
      <c r="C23" s="104">
        <v>1714101.0548328164</v>
      </c>
      <c r="D23" s="105"/>
      <c r="E23" s="105"/>
      <c r="F23" s="90"/>
      <c r="G23" s="97">
        <f>G24</f>
        <v>1904194.8618137757</v>
      </c>
      <c r="H23" s="95"/>
      <c r="I23" s="113">
        <f>I24</f>
        <v>2.6777412957680616E-2</v>
      </c>
      <c r="J23" s="29"/>
    </row>
    <row r="24" spans="1:13" x14ac:dyDescent="0.25">
      <c r="A24" s="26" t="s">
        <v>28</v>
      </c>
      <c r="B24" s="27"/>
      <c r="C24" s="65">
        <f>C23</f>
        <v>1714101.0548328164</v>
      </c>
      <c r="D24" s="27"/>
      <c r="E24" s="27"/>
      <c r="F24" s="27"/>
      <c r="G24" s="72">
        <v>1904194.8618137757</v>
      </c>
      <c r="H24" s="28"/>
      <c r="I24" s="59">
        <v>2.6777412957680616E-2</v>
      </c>
      <c r="J24" s="29"/>
    </row>
    <row r="26" spans="1:13" x14ac:dyDescent="0.25">
      <c r="A26" s="53" t="s">
        <v>29</v>
      </c>
      <c r="B26" s="54"/>
      <c r="C26" s="54"/>
      <c r="D26" s="54"/>
      <c r="E26" s="54"/>
      <c r="F26" s="54"/>
      <c r="G26" s="83">
        <v>70987137.595864341</v>
      </c>
      <c r="H26" s="54"/>
      <c r="I26" s="55">
        <v>0.9982444214126085</v>
      </c>
    </row>
    <row r="28" spans="1:13" x14ac:dyDescent="0.25">
      <c r="A28" s="57" t="s">
        <v>62</v>
      </c>
    </row>
    <row r="29" spans="1:13" ht="191.4" customHeight="1" x14ac:dyDescent="0.25">
      <c r="A29" s="118" t="s">
        <v>84</v>
      </c>
      <c r="B29" s="119"/>
      <c r="C29" s="119"/>
      <c r="D29" s="119"/>
      <c r="E29" s="119"/>
      <c r="F29" s="119"/>
      <c r="G29" s="119"/>
      <c r="H29" s="119"/>
      <c r="I29" s="119"/>
    </row>
  </sheetData>
  <mergeCells count="1">
    <mergeCell ref="A29:I29"/>
  </mergeCells>
  <conditionalFormatting sqref="B5">
    <cfRule type="cellIs" dxfId="33" priority="8" operator="equal">
      <formula>0</formula>
    </cfRule>
  </conditionalFormatting>
  <conditionalFormatting sqref="C14:C15">
    <cfRule type="cellIs" dxfId="32" priority="5" operator="equal">
      <formula>0</formula>
    </cfRule>
  </conditionalFormatting>
  <conditionalFormatting sqref="C19:C20 C23:C24">
    <cfRule type="cellIs" dxfId="31" priority="1" operator="equal">
      <formula>0</formula>
    </cfRule>
  </conditionalFormatting>
  <conditionalFormatting sqref="G5">
    <cfRule type="cellIs" dxfId="30" priority="7" operator="equal">
      <formula>0</formula>
    </cfRule>
  </conditionalFormatting>
  <conditionalFormatting sqref="G14">
    <cfRule type="cellIs" dxfId="29" priority="17" operator="equal">
      <formula>0</formula>
    </cfRule>
  </conditionalFormatting>
  <conditionalFormatting sqref="G19 G23">
    <cfRule type="cellIs" dxfId="28" priority="2" operator="equal">
      <formula>0</formula>
    </cfRule>
  </conditionalFormatting>
  <conditionalFormatting sqref="I5:I6">
    <cfRule type="cellIs" dxfId="27" priority="9" operator="equal">
      <formula>0</formula>
    </cfRule>
  </conditionalFormatting>
  <conditionalFormatting sqref="I10:I11">
    <cfRule type="cellIs" dxfId="26" priority="6" operator="equal">
      <formula>0</formula>
    </cfRule>
  </conditionalFormatting>
  <conditionalFormatting sqref="I14:I15">
    <cfRule type="cellIs" dxfId="25" priority="18" operator="equal">
      <formula>0</formula>
    </cfRule>
  </conditionalFormatting>
  <conditionalFormatting sqref="I19:I20">
    <cfRule type="cellIs" dxfId="24" priority="15" operator="equal">
      <formula>0</formula>
    </cfRule>
  </conditionalFormatting>
  <conditionalFormatting sqref="I23:I24">
    <cfRule type="cellIs" dxfId="23" priority="10" operator="equal">
      <formula>0</formula>
    </cfRule>
  </conditionalFormatting>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CC3D-C268-4EED-B8EF-B9674DFF859D}">
  <sheetPr codeName="Sheet52">
    <tabColor theme="7" tint="0.59999389629810485"/>
  </sheetPr>
  <dimension ref="A1:M30"/>
  <sheetViews>
    <sheetView zoomScale="115" zoomScaleNormal="115" workbookViewId="0">
      <selection activeCell="A23" sqref="A23:XFD23"/>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90</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3472068.1203871779</v>
      </c>
      <c r="H5" s="22"/>
      <c r="I5" s="58">
        <v>4.9110122068658141E-2</v>
      </c>
    </row>
    <row r="6" spans="1:10" ht="0.75" customHeight="1" x14ac:dyDescent="0.25">
      <c r="A6" s="9"/>
      <c r="B6" s="9"/>
      <c r="C6" s="9" t="s">
        <v>1</v>
      </c>
      <c r="D6" s="9"/>
      <c r="E6" s="9"/>
      <c r="F6" s="9"/>
      <c r="G6" s="33" t="s">
        <v>1</v>
      </c>
      <c r="H6" s="34"/>
      <c r="I6" s="71"/>
    </row>
    <row r="7" spans="1:10" x14ac:dyDescent="0.25">
      <c r="A7" s="26" t="s">
        <v>9</v>
      </c>
      <c r="B7" s="27"/>
      <c r="C7" s="27"/>
      <c r="D7" s="27"/>
      <c r="E7" s="27"/>
      <c r="F7" s="27"/>
      <c r="G7" s="72">
        <v>3472068.1203871779</v>
      </c>
      <c r="H7" s="28"/>
      <c r="I7" s="59">
        <v>4.9110122068658141E-2</v>
      </c>
      <c r="J7" s="29"/>
    </row>
    <row r="8" spans="1:10" x14ac:dyDescent="0.25">
      <c r="G8" s="25"/>
      <c r="H8" s="22"/>
      <c r="I8" s="58"/>
    </row>
    <row r="9" spans="1:10" ht="28.8" thickBot="1" x14ac:dyDescent="0.35">
      <c r="A9" s="13" t="s">
        <v>10</v>
      </c>
      <c r="B9" s="15"/>
      <c r="C9" s="15"/>
      <c r="D9" s="15"/>
      <c r="E9" s="15"/>
      <c r="F9" s="15"/>
      <c r="G9" s="73" t="s">
        <v>5</v>
      </c>
      <c r="H9" s="37"/>
      <c r="I9" s="74" t="s">
        <v>6</v>
      </c>
    </row>
    <row r="10" spans="1:10" ht="14.4" thickTop="1" x14ac:dyDescent="0.25">
      <c r="A10" s="75" t="s">
        <v>11</v>
      </c>
      <c r="B10" s="76"/>
      <c r="C10" s="76"/>
      <c r="D10" s="76"/>
      <c r="E10" s="76"/>
      <c r="F10" s="77"/>
      <c r="G10" s="78"/>
      <c r="H10" s="76"/>
      <c r="I10" s="79"/>
    </row>
    <row r="11" spans="1:10" x14ac:dyDescent="0.25">
      <c r="A11" s="11" t="s">
        <v>12</v>
      </c>
      <c r="B11" s="11" t="s">
        <v>0</v>
      </c>
      <c r="G11" s="25">
        <v>16484178.247962907</v>
      </c>
      <c r="H11" s="22"/>
      <c r="I11" s="58">
        <v>0.23315786957218571</v>
      </c>
    </row>
    <row r="12" spans="1:10" x14ac:dyDescent="0.25">
      <c r="A12" s="26" t="s">
        <v>9</v>
      </c>
      <c r="B12" s="27"/>
      <c r="C12" s="27"/>
      <c r="D12" s="27"/>
      <c r="E12" s="27"/>
      <c r="F12" s="27"/>
      <c r="G12" s="72">
        <v>16484178.247962907</v>
      </c>
      <c r="H12" s="28"/>
      <c r="I12" s="59">
        <v>0.23315786957218573</v>
      </c>
      <c r="J12" s="29"/>
    </row>
    <row r="13" spans="1:10" x14ac:dyDescent="0.25">
      <c r="G13" s="25"/>
      <c r="H13" s="22"/>
      <c r="I13" s="58"/>
    </row>
    <row r="14" spans="1:10" s="8" customFormat="1" ht="28.8" thickBot="1" x14ac:dyDescent="0.35">
      <c r="A14" s="13" t="s">
        <v>13</v>
      </c>
      <c r="B14" s="15" t="s">
        <v>14</v>
      </c>
      <c r="C14" s="15" t="s">
        <v>15</v>
      </c>
      <c r="D14" s="15"/>
      <c r="E14" s="15"/>
      <c r="F14" s="15"/>
      <c r="G14" s="69" t="s">
        <v>5</v>
      </c>
      <c r="H14" s="15"/>
      <c r="I14" s="66" t="s">
        <v>6</v>
      </c>
      <c r="J14" s="10"/>
    </row>
    <row r="15" spans="1:10" ht="14.4" thickTop="1" x14ac:dyDescent="0.25">
      <c r="A15" s="11" t="s">
        <v>68</v>
      </c>
      <c r="B15" s="11" t="s">
        <v>69</v>
      </c>
      <c r="C15" s="104">
        <v>36932303.849179685</v>
      </c>
      <c r="D15" s="105"/>
      <c r="E15" s="105"/>
      <c r="F15" s="90"/>
      <c r="G15" s="97">
        <v>42472149.426556632</v>
      </c>
      <c r="H15" s="95"/>
      <c r="I15" s="96">
        <v>0.60074064521058179</v>
      </c>
    </row>
    <row r="16" spans="1:10" x14ac:dyDescent="0.25">
      <c r="A16" s="26" t="s">
        <v>9</v>
      </c>
      <c r="B16" s="27"/>
      <c r="C16" s="65">
        <v>36932303.849179685</v>
      </c>
      <c r="D16" s="27"/>
      <c r="E16" s="27"/>
      <c r="F16" s="27"/>
      <c r="G16" s="72">
        <v>42472149.426556632</v>
      </c>
      <c r="H16" s="28"/>
      <c r="I16" s="59">
        <v>0.60074064521058179</v>
      </c>
      <c r="J16" s="29"/>
    </row>
    <row r="17" spans="1:13" s="10" customFormat="1" x14ac:dyDescent="0.25">
      <c r="A17" s="16"/>
      <c r="B17" s="11"/>
      <c r="C17" s="11"/>
      <c r="D17" s="11"/>
      <c r="E17" s="11"/>
      <c r="F17" s="11"/>
      <c r="G17" s="25"/>
      <c r="H17" s="22"/>
      <c r="I17" s="58"/>
      <c r="K17" s="11"/>
      <c r="L17" s="11"/>
      <c r="M17" s="11"/>
    </row>
    <row r="18" spans="1:13" s="10" customFormat="1" ht="28.8" thickBot="1" x14ac:dyDescent="0.35">
      <c r="A18" s="13" t="s">
        <v>63</v>
      </c>
      <c r="B18" s="15" t="s">
        <v>14</v>
      </c>
      <c r="C18" s="15" t="s">
        <v>15</v>
      </c>
      <c r="D18" s="15"/>
      <c r="E18" s="15"/>
      <c r="F18" s="15"/>
      <c r="G18" s="69" t="s">
        <v>5</v>
      </c>
      <c r="H18" s="15"/>
      <c r="I18" s="66" t="s">
        <v>6</v>
      </c>
      <c r="K18" s="11"/>
      <c r="L18" s="11"/>
      <c r="M18" s="11"/>
    </row>
    <row r="19" spans="1:13" ht="15.75" customHeight="1" thickTop="1" x14ac:dyDescent="0.25">
      <c r="A19" s="44" t="s">
        <v>24</v>
      </c>
      <c r="B19" s="45"/>
      <c r="C19" s="45"/>
      <c r="D19" s="45"/>
      <c r="E19" s="45"/>
      <c r="F19" s="45"/>
      <c r="G19" s="46"/>
      <c r="H19" s="47"/>
      <c r="I19" s="80"/>
      <c r="J19" s="29"/>
    </row>
    <row r="20" spans="1:13" x14ac:dyDescent="0.25">
      <c r="A20" s="11" t="s">
        <v>68</v>
      </c>
      <c r="B20" s="11" t="s">
        <v>69</v>
      </c>
      <c r="C20" s="104">
        <v>5035406.9628395308</v>
      </c>
      <c r="D20" s="105"/>
      <c r="E20" s="105"/>
      <c r="F20" s="90"/>
      <c r="G20" s="97">
        <v>5790718.0072654597</v>
      </c>
      <c r="H20" s="95"/>
      <c r="I20" s="96">
        <v>8.1905901134875031E-2</v>
      </c>
      <c r="J20" s="29"/>
    </row>
    <row r="21" spans="1:13" x14ac:dyDescent="0.25">
      <c r="A21" s="26" t="s">
        <v>9</v>
      </c>
      <c r="B21" s="27"/>
      <c r="C21" s="65">
        <v>5035406.9628395308</v>
      </c>
      <c r="D21" s="27"/>
      <c r="E21" s="27"/>
      <c r="F21" s="27"/>
      <c r="G21" s="72">
        <v>5790718.0072654597</v>
      </c>
      <c r="H21" s="28"/>
      <c r="I21" s="59">
        <v>8.1905901134875031E-2</v>
      </c>
      <c r="J21" s="29"/>
    </row>
    <row r="22" spans="1:13" x14ac:dyDescent="0.25">
      <c r="A22" s="48"/>
      <c r="B22" s="49"/>
      <c r="C22" s="50"/>
      <c r="D22" s="50"/>
      <c r="E22" s="50"/>
      <c r="F22" s="50"/>
      <c r="G22" s="51"/>
      <c r="H22" s="52"/>
      <c r="I22" s="81"/>
    </row>
    <row r="23" spans="1:13" s="10" customFormat="1" ht="28.8" thickBot="1" x14ac:dyDescent="0.35">
      <c r="A23" s="13" t="s">
        <v>25</v>
      </c>
      <c r="B23" s="15" t="s">
        <v>14</v>
      </c>
      <c r="C23" s="15" t="s">
        <v>15</v>
      </c>
      <c r="D23" s="15"/>
      <c r="E23" s="15"/>
      <c r="F23" s="15"/>
      <c r="G23" s="69" t="s">
        <v>5</v>
      </c>
      <c r="H23" s="15"/>
      <c r="I23" s="66" t="s">
        <v>6</v>
      </c>
      <c r="K23" s="11"/>
      <c r="L23" s="11"/>
      <c r="M23" s="11"/>
    </row>
    <row r="24" spans="1:13" ht="14.4" thickTop="1" x14ac:dyDescent="0.25">
      <c r="A24" s="11" t="s">
        <v>68</v>
      </c>
      <c r="B24" s="11" t="s">
        <v>69</v>
      </c>
      <c r="C24" s="104">
        <v>2158031.5555026559</v>
      </c>
      <c r="D24" s="105"/>
      <c r="E24" s="105"/>
      <c r="F24" s="90"/>
      <c r="G24" s="97">
        <v>2481736.288828054</v>
      </c>
      <c r="H24" s="95"/>
      <c r="I24" s="96">
        <v>3.5102529057803582E-2</v>
      </c>
      <c r="J24" s="29"/>
    </row>
    <row r="25" spans="1:13" x14ac:dyDescent="0.25">
      <c r="A25" s="26" t="s">
        <v>28</v>
      </c>
      <c r="B25" s="27"/>
      <c r="C25" s="65">
        <v>2158031.5555026559</v>
      </c>
      <c r="D25" s="27"/>
      <c r="E25" s="27"/>
      <c r="F25" s="27"/>
      <c r="G25" s="72">
        <v>2481736.288828054</v>
      </c>
      <c r="H25" s="28"/>
      <c r="I25" s="59">
        <v>3.5102529057803582E-2</v>
      </c>
      <c r="J25" s="29"/>
    </row>
    <row r="27" spans="1:13" x14ac:dyDescent="0.25">
      <c r="A27" s="53" t="s">
        <v>29</v>
      </c>
      <c r="B27" s="54"/>
      <c r="C27" s="54"/>
      <c r="D27" s="54"/>
      <c r="E27" s="54"/>
      <c r="F27" s="54"/>
      <c r="G27" s="83">
        <v>70700850.091000244</v>
      </c>
      <c r="H27" s="54"/>
      <c r="I27" s="55">
        <v>1.0000170670441042</v>
      </c>
    </row>
    <row r="29" spans="1:13" x14ac:dyDescent="0.25">
      <c r="A29" s="57" t="s">
        <v>62</v>
      </c>
    </row>
    <row r="30" spans="1:13" ht="191.4" customHeight="1" x14ac:dyDescent="0.25">
      <c r="A30" s="118" t="s">
        <v>84</v>
      </c>
      <c r="B30" s="119"/>
      <c r="C30" s="119"/>
      <c r="D30" s="119"/>
      <c r="E30" s="119"/>
      <c r="F30" s="119"/>
      <c r="G30" s="119"/>
      <c r="H30" s="119"/>
      <c r="I30" s="119"/>
    </row>
  </sheetData>
  <mergeCells count="1">
    <mergeCell ref="A30:I30"/>
  </mergeCells>
  <conditionalFormatting sqref="B5">
    <cfRule type="cellIs" dxfId="22" priority="7" operator="equal">
      <formula>0</formula>
    </cfRule>
  </conditionalFormatting>
  <conditionalFormatting sqref="C15:C16">
    <cfRule type="cellIs" dxfId="21" priority="2" operator="equal">
      <formula>0</formula>
    </cfRule>
  </conditionalFormatting>
  <conditionalFormatting sqref="C20:C21 C24:C25">
    <cfRule type="cellIs" dxfId="20" priority="1" operator="equal">
      <formula>0</formula>
    </cfRule>
  </conditionalFormatting>
  <conditionalFormatting sqref="G5">
    <cfRule type="cellIs" dxfId="19" priority="6" operator="equal">
      <formula>0</formula>
    </cfRule>
  </conditionalFormatting>
  <conditionalFormatting sqref="G15">
    <cfRule type="cellIs" dxfId="18" priority="16" operator="equal">
      <formula>0</formula>
    </cfRule>
  </conditionalFormatting>
  <conditionalFormatting sqref="G20 G24">
    <cfRule type="cellIs" dxfId="17" priority="3" operator="equal">
      <formula>0</formula>
    </cfRule>
  </conditionalFormatting>
  <conditionalFormatting sqref="I5">
    <cfRule type="cellIs" dxfId="16" priority="8" operator="equal">
      <formula>0</formula>
    </cfRule>
  </conditionalFormatting>
  <conditionalFormatting sqref="I7">
    <cfRule type="cellIs" dxfId="15" priority="56" operator="equal">
      <formula>0</formula>
    </cfRule>
  </conditionalFormatting>
  <conditionalFormatting sqref="I11:I12">
    <cfRule type="cellIs" dxfId="14" priority="5" operator="equal">
      <formula>0</formula>
    </cfRule>
  </conditionalFormatting>
  <conditionalFormatting sqref="I15:I16">
    <cfRule type="cellIs" dxfId="13" priority="17" operator="equal">
      <formula>0</formula>
    </cfRule>
  </conditionalFormatting>
  <conditionalFormatting sqref="I20:I21 I24:I25">
    <cfRule type="cellIs" dxfId="12" priority="4" operator="equal">
      <formula>0</formula>
    </cfRule>
  </conditionalFormatting>
  <pageMargins left="0.7" right="0.7" top="0.75" bottom="0.75" header="0.3" footer="0.3"/>
  <pageSetup paperSize="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D3E6B-D36A-4A5C-96EF-9316A33D4CA7}">
  <sheetPr codeName="Sheet53">
    <tabColor theme="7" tint="0.59999389629810485"/>
  </sheetPr>
  <dimension ref="A1:M30"/>
  <sheetViews>
    <sheetView zoomScale="115" zoomScaleNormal="115" workbookViewId="0">
      <selection activeCell="O25" sqref="O25"/>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91</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574860.93096070481</v>
      </c>
      <c r="H5" s="22"/>
      <c r="I5" s="58">
        <v>9.13444614192792E-3</v>
      </c>
    </row>
    <row r="6" spans="1:10" ht="0.75" customHeight="1" x14ac:dyDescent="0.25">
      <c r="A6" s="9"/>
      <c r="B6" s="9"/>
      <c r="C6" s="9" t="s">
        <v>1</v>
      </c>
      <c r="D6" s="9"/>
      <c r="E6" s="9"/>
      <c r="F6" s="9"/>
      <c r="G6" s="33" t="s">
        <v>1</v>
      </c>
      <c r="H6" s="34"/>
      <c r="I6" s="71"/>
    </row>
    <row r="7" spans="1:10" x14ac:dyDescent="0.25">
      <c r="A7" s="26" t="s">
        <v>9</v>
      </c>
      <c r="B7" s="27"/>
      <c r="C7" s="27"/>
      <c r="D7" s="27"/>
      <c r="E7" s="27"/>
      <c r="F7" s="27"/>
      <c r="G7" s="72">
        <v>574860.93096070481</v>
      </c>
      <c r="H7" s="28"/>
      <c r="I7" s="59">
        <v>9.13444614192792E-3</v>
      </c>
      <c r="J7" s="29"/>
    </row>
    <row r="8" spans="1:10" x14ac:dyDescent="0.25">
      <c r="G8" s="25"/>
      <c r="H8" s="22"/>
      <c r="I8" s="58"/>
    </row>
    <row r="9" spans="1:10" ht="28.8" thickBot="1" x14ac:dyDescent="0.35">
      <c r="A9" s="13" t="s">
        <v>10</v>
      </c>
      <c r="B9" s="15"/>
      <c r="C9" s="15"/>
      <c r="D9" s="15"/>
      <c r="E9" s="15"/>
      <c r="F9" s="15"/>
      <c r="G9" s="73" t="s">
        <v>5</v>
      </c>
      <c r="H9" s="37"/>
      <c r="I9" s="74" t="s">
        <v>6</v>
      </c>
    </row>
    <row r="10" spans="1:10" ht="14.4" thickTop="1" x14ac:dyDescent="0.25">
      <c r="A10" s="75" t="s">
        <v>11</v>
      </c>
      <c r="B10" s="76"/>
      <c r="C10" s="76"/>
      <c r="D10" s="76"/>
      <c r="E10" s="76"/>
      <c r="F10" s="77"/>
      <c r="G10" s="78"/>
      <c r="H10" s="76"/>
      <c r="I10" s="79"/>
    </row>
    <row r="11" spans="1:10" x14ac:dyDescent="0.25">
      <c r="A11" s="11" t="s">
        <v>12</v>
      </c>
      <c r="B11" s="11" t="s">
        <v>0</v>
      </c>
      <c r="G11" s="25">
        <v>3107491.2694816235</v>
      </c>
      <c r="H11" s="22"/>
      <c r="I11" s="58">
        <v>4.9377527866007326E-2</v>
      </c>
    </row>
    <row r="12" spans="1:10" x14ac:dyDescent="0.25">
      <c r="A12" s="26" t="s">
        <v>9</v>
      </c>
      <c r="B12" s="27"/>
      <c r="C12" s="27"/>
      <c r="D12" s="27"/>
      <c r="E12" s="27"/>
      <c r="F12" s="27"/>
      <c r="G12" s="72">
        <v>3107491.2694816235</v>
      </c>
      <c r="H12" s="28"/>
      <c r="I12" s="59">
        <v>4.9377527866007326E-2</v>
      </c>
      <c r="J12" s="29"/>
    </row>
    <row r="13" spans="1:10" x14ac:dyDescent="0.25">
      <c r="G13" s="25"/>
      <c r="H13" s="22"/>
      <c r="I13" s="58"/>
    </row>
    <row r="14" spans="1:10" s="8" customFormat="1" ht="28.8" thickBot="1" x14ac:dyDescent="0.35">
      <c r="A14" s="13" t="s">
        <v>13</v>
      </c>
      <c r="B14" s="15" t="s">
        <v>14</v>
      </c>
      <c r="C14" s="15" t="s">
        <v>15</v>
      </c>
      <c r="D14" s="15"/>
      <c r="E14" s="15"/>
      <c r="F14" s="15"/>
      <c r="G14" s="69" t="s">
        <v>5</v>
      </c>
      <c r="H14" s="15"/>
      <c r="I14" s="66" t="s">
        <v>6</v>
      </c>
      <c r="J14" s="10"/>
    </row>
    <row r="15" spans="1:10" ht="14.4" thickTop="1" x14ac:dyDescent="0.25">
      <c r="A15" s="11" t="s">
        <v>70</v>
      </c>
      <c r="B15" s="11" t="s">
        <v>71</v>
      </c>
      <c r="C15" s="104">
        <v>41328407.511029392</v>
      </c>
      <c r="D15" s="105"/>
      <c r="E15" s="105"/>
      <c r="F15" s="90"/>
      <c r="G15" s="97">
        <v>49974310.36233674</v>
      </c>
      <c r="H15" s="95"/>
      <c r="I15" s="96">
        <v>0.79408361553093443</v>
      </c>
    </row>
    <row r="16" spans="1:10" x14ac:dyDescent="0.25">
      <c r="A16" s="26" t="s">
        <v>9</v>
      </c>
      <c r="B16" s="27"/>
      <c r="C16" s="65">
        <v>41328407.511029392</v>
      </c>
      <c r="D16" s="27"/>
      <c r="E16" s="27"/>
      <c r="F16" s="27"/>
      <c r="G16" s="72">
        <v>49974310.36233674</v>
      </c>
      <c r="H16" s="28"/>
      <c r="I16" s="59">
        <v>0.79408361553093443</v>
      </c>
      <c r="J16" s="29"/>
    </row>
    <row r="17" spans="1:13" s="10" customFormat="1" x14ac:dyDescent="0.25">
      <c r="A17" s="16"/>
      <c r="B17" s="11"/>
      <c r="C17" s="11"/>
      <c r="D17" s="11"/>
      <c r="E17" s="11"/>
      <c r="F17" s="11"/>
      <c r="G17" s="25"/>
      <c r="H17" s="22"/>
      <c r="I17" s="58"/>
      <c r="K17" s="11"/>
      <c r="L17" s="11"/>
      <c r="M17" s="11"/>
    </row>
    <row r="18" spans="1:13" s="10" customFormat="1" ht="28.8" thickBot="1" x14ac:dyDescent="0.35">
      <c r="A18" s="13" t="s">
        <v>63</v>
      </c>
      <c r="B18" s="15" t="s">
        <v>14</v>
      </c>
      <c r="C18" s="15" t="s">
        <v>15</v>
      </c>
      <c r="D18" s="15"/>
      <c r="E18" s="15"/>
      <c r="F18" s="15"/>
      <c r="G18" s="69" t="s">
        <v>5</v>
      </c>
      <c r="H18" s="15"/>
      <c r="I18" s="66" t="s">
        <v>6</v>
      </c>
      <c r="K18" s="11"/>
      <c r="L18" s="11"/>
      <c r="M18" s="11"/>
    </row>
    <row r="19" spans="1:13" ht="15.75" customHeight="1" thickTop="1" x14ac:dyDescent="0.25">
      <c r="A19" s="44" t="s">
        <v>24</v>
      </c>
      <c r="B19" s="45"/>
      <c r="C19" s="45"/>
      <c r="D19" s="45"/>
      <c r="E19" s="45"/>
      <c r="F19" s="45"/>
      <c r="G19" s="46"/>
      <c r="H19" s="47"/>
      <c r="I19" s="80"/>
      <c r="J19" s="29"/>
    </row>
    <row r="20" spans="1:13" x14ac:dyDescent="0.25">
      <c r="A20" s="11" t="s">
        <v>70</v>
      </c>
      <c r="B20" s="11" t="s">
        <v>71</v>
      </c>
      <c r="C20" s="104">
        <v>5356180.1908521112</v>
      </c>
      <c r="D20" s="105"/>
      <c r="E20" s="105"/>
      <c r="F20" s="90"/>
      <c r="G20" s="97">
        <v>6476693.0867783735</v>
      </c>
      <c r="H20" s="95"/>
      <c r="I20" s="96">
        <v>0.10291359351922624</v>
      </c>
      <c r="J20" s="29"/>
    </row>
    <row r="21" spans="1:13" x14ac:dyDescent="0.25">
      <c r="A21" s="26" t="s">
        <v>9</v>
      </c>
      <c r="B21" s="27"/>
      <c r="C21" s="65">
        <v>5356180.1908521112</v>
      </c>
      <c r="D21" s="27"/>
      <c r="E21" s="27"/>
      <c r="F21" s="27"/>
      <c r="G21" s="72">
        <v>6476693.0867783735</v>
      </c>
      <c r="H21" s="28"/>
      <c r="I21" s="59">
        <v>0.10291359351922624</v>
      </c>
      <c r="J21" s="29"/>
    </row>
    <row r="22" spans="1:13" x14ac:dyDescent="0.25">
      <c r="A22" s="48"/>
      <c r="B22" s="49"/>
      <c r="C22" s="50"/>
      <c r="D22" s="50"/>
      <c r="E22" s="50"/>
      <c r="F22" s="50"/>
      <c r="G22" s="51"/>
      <c r="H22" s="52"/>
      <c r="I22" s="81"/>
    </row>
    <row r="23" spans="1:13" s="10" customFormat="1" ht="28.8" thickBot="1" x14ac:dyDescent="0.35">
      <c r="A23" s="13" t="s">
        <v>25</v>
      </c>
      <c r="B23" s="15" t="s">
        <v>14</v>
      </c>
      <c r="C23" s="15" t="s">
        <v>15</v>
      </c>
      <c r="D23" s="15"/>
      <c r="E23" s="15"/>
      <c r="F23" s="15"/>
      <c r="G23" s="69" t="s">
        <v>5</v>
      </c>
      <c r="H23" s="15"/>
      <c r="I23" s="66" t="s">
        <v>6</v>
      </c>
      <c r="K23" s="11"/>
      <c r="L23" s="11"/>
      <c r="M23" s="11"/>
    </row>
    <row r="24" spans="1:13" ht="14.4" thickTop="1" x14ac:dyDescent="0.25">
      <c r="A24" s="11" t="s">
        <v>70</v>
      </c>
      <c r="B24" s="11" t="s">
        <v>71</v>
      </c>
      <c r="C24" s="104">
        <v>2295505.7960794759</v>
      </c>
      <c r="D24" s="105"/>
      <c r="E24" s="105"/>
      <c r="F24" s="90"/>
      <c r="G24" s="97">
        <v>2775725.6086193025</v>
      </c>
      <c r="H24" s="95"/>
      <c r="I24" s="96">
        <v>4.4105825793954098E-2</v>
      </c>
      <c r="J24" s="29"/>
    </row>
    <row r="25" spans="1:13" x14ac:dyDescent="0.25">
      <c r="A25" s="26" t="s">
        <v>28</v>
      </c>
      <c r="B25" s="27"/>
      <c r="C25" s="65">
        <v>2295505.7960794759</v>
      </c>
      <c r="D25" s="27"/>
      <c r="E25" s="27"/>
      <c r="F25" s="27"/>
      <c r="G25" s="72">
        <v>2775725.6086193025</v>
      </c>
      <c r="H25" s="28"/>
      <c r="I25" s="59">
        <v>4.4105825793954098E-2</v>
      </c>
      <c r="J25" s="29"/>
    </row>
    <row r="27" spans="1:13" x14ac:dyDescent="0.25">
      <c r="A27" s="53" t="s">
        <v>29</v>
      </c>
      <c r="B27" s="54"/>
      <c r="C27" s="54"/>
      <c r="D27" s="54"/>
      <c r="E27" s="54"/>
      <c r="F27" s="54"/>
      <c r="G27" s="83">
        <v>62909081.258176744</v>
      </c>
      <c r="H27" s="54"/>
      <c r="I27" s="55">
        <v>0.99961500885205001</v>
      </c>
    </row>
    <row r="29" spans="1:13" x14ac:dyDescent="0.25">
      <c r="A29" s="57" t="s">
        <v>62</v>
      </c>
    </row>
    <row r="30" spans="1:13" ht="191.4" customHeight="1" x14ac:dyDescent="0.25">
      <c r="A30" s="118" t="s">
        <v>84</v>
      </c>
      <c r="B30" s="119"/>
      <c r="C30" s="119"/>
      <c r="D30" s="119"/>
      <c r="E30" s="119"/>
      <c r="F30" s="119"/>
      <c r="G30" s="119"/>
      <c r="H30" s="119"/>
      <c r="I30" s="119"/>
    </row>
  </sheetData>
  <mergeCells count="1">
    <mergeCell ref="A30:I30"/>
  </mergeCells>
  <conditionalFormatting sqref="B5">
    <cfRule type="cellIs" dxfId="11" priority="8" operator="equal">
      <formula>0</formula>
    </cfRule>
  </conditionalFormatting>
  <conditionalFormatting sqref="C15:C16">
    <cfRule type="cellIs" dxfId="10" priority="5" operator="equal">
      <formula>0</formula>
    </cfRule>
  </conditionalFormatting>
  <conditionalFormatting sqref="C20:C21">
    <cfRule type="cellIs" dxfId="9" priority="4" operator="equal">
      <formula>0</formula>
    </cfRule>
  </conditionalFormatting>
  <conditionalFormatting sqref="C24:C25">
    <cfRule type="cellIs" dxfId="8" priority="3" operator="equal">
      <formula>0</formula>
    </cfRule>
  </conditionalFormatting>
  <conditionalFormatting sqref="G5">
    <cfRule type="cellIs" dxfId="7" priority="7" operator="equal">
      <formula>0</formula>
    </cfRule>
  </conditionalFormatting>
  <conditionalFormatting sqref="G15">
    <cfRule type="cellIs" dxfId="6" priority="17" operator="equal">
      <formula>0</formula>
    </cfRule>
  </conditionalFormatting>
  <conditionalFormatting sqref="G20 G24">
    <cfRule type="cellIs" dxfId="5" priority="1" operator="equal">
      <formula>0</formula>
    </cfRule>
  </conditionalFormatting>
  <conditionalFormatting sqref="I5">
    <cfRule type="cellIs" dxfId="4" priority="9" operator="equal">
      <formula>0</formula>
    </cfRule>
  </conditionalFormatting>
  <conditionalFormatting sqref="I7">
    <cfRule type="cellIs" dxfId="3" priority="57" operator="equal">
      <formula>0</formula>
    </cfRule>
  </conditionalFormatting>
  <conditionalFormatting sqref="I11:I12">
    <cfRule type="cellIs" dxfId="2" priority="6" operator="equal">
      <formula>0</formula>
    </cfRule>
  </conditionalFormatting>
  <conditionalFormatting sqref="I15:I16">
    <cfRule type="cellIs" dxfId="1" priority="18" operator="equal">
      <formula>0</formula>
    </cfRule>
  </conditionalFormatting>
  <conditionalFormatting sqref="I20:I21 I24:I25">
    <cfRule type="cellIs" dxfId="0" priority="2" operator="equal">
      <formula>0</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6330-2EBF-46E4-A66A-7AEC8D351DCB}">
  <sheetPr codeName="Sheet39">
    <tabColor theme="7" tint="0.59999389629810485"/>
  </sheetPr>
  <dimension ref="A1:M35"/>
  <sheetViews>
    <sheetView zoomScaleNormal="100" workbookViewId="0"/>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31</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1183629.7429687995</v>
      </c>
      <c r="H5" s="22"/>
      <c r="I5" s="58">
        <v>6.8146306882632596E-2</v>
      </c>
    </row>
    <row r="6" spans="1:10" x14ac:dyDescent="0.25">
      <c r="A6" s="26" t="s">
        <v>9</v>
      </c>
      <c r="B6" s="27"/>
      <c r="C6" s="27"/>
      <c r="D6" s="27"/>
      <c r="E6" s="27"/>
      <c r="F6" s="27"/>
      <c r="G6" s="72">
        <v>1183629.7429687995</v>
      </c>
      <c r="H6" s="28"/>
      <c r="I6" s="59">
        <v>6.8146306882632596E-2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8713631.5821898058</v>
      </c>
      <c r="H10" s="22"/>
      <c r="I10" s="58">
        <v>0.50167868405598059</v>
      </c>
    </row>
    <row r="11" spans="1:10" x14ac:dyDescent="0.25">
      <c r="A11" s="26" t="s">
        <v>9</v>
      </c>
      <c r="B11" s="27"/>
      <c r="C11" s="27"/>
      <c r="D11" s="27"/>
      <c r="E11" s="27"/>
      <c r="F11" s="27"/>
      <c r="G11" s="72">
        <v>8713631.5821898058</v>
      </c>
      <c r="H11" s="28"/>
      <c r="I11" s="59">
        <v>0.50167868405598059</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678607.27878155466</v>
      </c>
      <c r="D14" s="43"/>
      <c r="E14" s="43"/>
      <c r="G14" s="70">
        <v>1461312.9141281997</v>
      </c>
      <c r="H14" s="22"/>
      <c r="I14" s="58">
        <v>8.4133639670086802E-2</v>
      </c>
    </row>
    <row r="15" spans="1:10" x14ac:dyDescent="0.25">
      <c r="A15" s="11" t="s">
        <v>74</v>
      </c>
      <c r="B15" s="11" t="s">
        <v>17</v>
      </c>
      <c r="C15" s="64">
        <v>101155.53115694079</v>
      </c>
      <c r="D15" s="43"/>
      <c r="E15" s="43"/>
      <c r="G15" s="70">
        <v>259585.32405494145</v>
      </c>
      <c r="H15" s="22"/>
      <c r="I15" s="58">
        <v>1.4945367215009204E-2</v>
      </c>
      <c r="J15" s="29"/>
    </row>
    <row r="16" spans="1:10" x14ac:dyDescent="0.25">
      <c r="A16" s="11" t="s">
        <v>75</v>
      </c>
      <c r="B16" s="11" t="s">
        <v>18</v>
      </c>
      <c r="C16" s="64">
        <v>463929.97602414491</v>
      </c>
      <c r="D16" s="43"/>
      <c r="E16" s="43"/>
      <c r="G16" s="70">
        <v>1237533.2110444065</v>
      </c>
      <c r="H16" s="22"/>
      <c r="I16" s="58">
        <v>7.1249745520719721E-2</v>
      </c>
      <c r="J16" s="29"/>
    </row>
    <row r="17" spans="1:13" x14ac:dyDescent="0.25">
      <c r="A17" s="11" t="s">
        <v>76</v>
      </c>
      <c r="B17" s="11" t="s">
        <v>19</v>
      </c>
      <c r="C17" s="64">
        <v>1139655.8235055995</v>
      </c>
      <c r="D17" s="43"/>
      <c r="E17" s="43"/>
      <c r="G17" s="70">
        <v>1203590.5152042636</v>
      </c>
      <c r="H17" s="22"/>
      <c r="I17" s="58">
        <v>6.9295528519257271E-2</v>
      </c>
      <c r="J17" s="29"/>
    </row>
    <row r="18" spans="1:13" x14ac:dyDescent="0.25">
      <c r="A18" s="11" t="s">
        <v>77</v>
      </c>
      <c r="B18" s="11" t="s">
        <v>20</v>
      </c>
      <c r="C18" s="64">
        <v>789776.47848625865</v>
      </c>
      <c r="D18" s="43"/>
      <c r="E18" s="43"/>
      <c r="G18" s="70">
        <v>1269407.7338709636</v>
      </c>
      <c r="H18" s="22"/>
      <c r="I18" s="58">
        <v>7.3084889515012949E-2</v>
      </c>
      <c r="J18" s="29"/>
    </row>
    <row r="19" spans="1:13" x14ac:dyDescent="0.25">
      <c r="A19" s="11" t="s">
        <v>80</v>
      </c>
      <c r="B19" s="11" t="s">
        <v>23</v>
      </c>
      <c r="C19" s="64">
        <v>329837.38674312376</v>
      </c>
      <c r="D19" s="43"/>
      <c r="E19" s="43"/>
      <c r="G19" s="70">
        <v>529389.00572271366</v>
      </c>
      <c r="H19" s="22"/>
      <c r="I19" s="58">
        <v>3.0479046220810241E-2</v>
      </c>
      <c r="J19" s="29"/>
    </row>
    <row r="20" spans="1:13" x14ac:dyDescent="0.25">
      <c r="A20" s="26" t="s">
        <v>9</v>
      </c>
      <c r="B20" s="27"/>
      <c r="C20" s="65">
        <v>3502962.4746976225</v>
      </c>
      <c r="D20" s="27"/>
      <c r="E20" s="27"/>
      <c r="F20" s="27"/>
      <c r="G20" s="72">
        <v>5960818.7040254874</v>
      </c>
      <c r="H20" s="28"/>
      <c r="I20" s="59">
        <v>0.34318821666089611</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193359.81832444694</v>
      </c>
      <c r="D24" s="43"/>
      <c r="E24" s="43"/>
      <c r="G24" s="70">
        <v>364212.55379592825</v>
      </c>
      <c r="H24" s="22"/>
      <c r="I24" s="58">
        <v>2.0969176052666079E-2</v>
      </c>
      <c r="J24" s="29"/>
    </row>
    <row r="25" spans="1:13" x14ac:dyDescent="0.25">
      <c r="A25" s="26" t="s">
        <v>9</v>
      </c>
      <c r="B25" s="27"/>
      <c r="C25" s="65">
        <v>193359.81832444694</v>
      </c>
      <c r="D25" s="27"/>
      <c r="E25" s="27"/>
      <c r="F25" s="27"/>
      <c r="G25" s="72">
        <v>364212.55379592825</v>
      </c>
      <c r="H25" s="28"/>
      <c r="I25" s="59">
        <v>2.0969176052666079E-2</v>
      </c>
      <c r="J25" s="29"/>
    </row>
    <row r="26" spans="1:13" x14ac:dyDescent="0.25">
      <c r="A26" s="48"/>
      <c r="B26" s="49"/>
      <c r="C26" s="50"/>
      <c r="D26" s="50"/>
      <c r="E26" s="50"/>
      <c r="F26" s="50"/>
      <c r="G26" s="51"/>
      <c r="H26" s="52"/>
      <c r="I26" s="81"/>
    </row>
    <row r="27" spans="1:13" s="8" customFormat="1" ht="28.2" customHeight="1"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82868.493567620098</v>
      </c>
      <c r="D28" s="43"/>
      <c r="E28" s="43"/>
      <c r="G28" s="70">
        <v>156091.09448396921</v>
      </c>
      <c r="H28" s="22"/>
      <c r="I28" s="58">
        <v>8.9867897368568882E-3</v>
      </c>
      <c r="J28" s="29"/>
    </row>
    <row r="29" spans="1:13" x14ac:dyDescent="0.25">
      <c r="A29" s="11" t="s">
        <v>82</v>
      </c>
      <c r="B29" s="11" t="s">
        <v>27</v>
      </c>
      <c r="C29" s="64">
        <v>495087.01219334913</v>
      </c>
      <c r="D29" s="43"/>
      <c r="E29" s="43"/>
      <c r="G29" s="70">
        <v>1021760.5757646339</v>
      </c>
      <c r="H29" s="22"/>
      <c r="I29" s="58">
        <v>5.882685034763236E-2</v>
      </c>
      <c r="J29" s="29"/>
    </row>
    <row r="30" spans="1:13" x14ac:dyDescent="0.25">
      <c r="A30" s="26" t="s">
        <v>28</v>
      </c>
      <c r="B30" s="27"/>
      <c r="C30" s="65">
        <v>577955.50576096924</v>
      </c>
      <c r="D30" s="27"/>
      <c r="E30" s="27"/>
      <c r="F30" s="27"/>
      <c r="G30" s="72">
        <v>1177851.6702486034</v>
      </c>
      <c r="H30" s="28"/>
      <c r="I30" s="59">
        <v>6.7813640084489257E-2</v>
      </c>
      <c r="J30" s="29"/>
    </row>
    <row r="32" spans="1:13" x14ac:dyDescent="0.25">
      <c r="A32" s="53" t="s">
        <v>29</v>
      </c>
      <c r="B32" s="54"/>
      <c r="C32" s="54"/>
      <c r="D32" s="54"/>
      <c r="E32" s="54"/>
      <c r="F32" s="54"/>
      <c r="G32" s="83">
        <v>17400144.253228627</v>
      </c>
      <c r="H32" s="54"/>
      <c r="I32" s="55">
        <v>1.0017960237366648</v>
      </c>
    </row>
    <row r="34" spans="1:9" x14ac:dyDescent="0.25">
      <c r="A34" s="57" t="s">
        <v>62</v>
      </c>
    </row>
    <row r="35" spans="1:9" ht="163.19999999999999" customHeight="1" x14ac:dyDescent="0.25">
      <c r="A35" s="118" t="s">
        <v>72</v>
      </c>
      <c r="B35" s="119"/>
      <c r="C35" s="119"/>
      <c r="D35" s="119"/>
      <c r="E35" s="119"/>
      <c r="F35" s="119"/>
      <c r="G35" s="119"/>
      <c r="H35" s="119"/>
      <c r="I35" s="119"/>
    </row>
  </sheetData>
  <mergeCells count="1">
    <mergeCell ref="A35:I35"/>
  </mergeCells>
  <conditionalFormatting sqref="B5">
    <cfRule type="cellIs" dxfId="327" priority="33" operator="equal">
      <formula>0</formula>
    </cfRule>
  </conditionalFormatting>
  <conditionalFormatting sqref="C14:C20">
    <cfRule type="cellIs" dxfId="326" priority="8" operator="equal">
      <formula>0</formula>
    </cfRule>
  </conditionalFormatting>
  <conditionalFormatting sqref="C24:C25">
    <cfRule type="cellIs" dxfId="325" priority="9" operator="equal">
      <formula>0</formula>
    </cfRule>
  </conditionalFormatting>
  <conditionalFormatting sqref="C28:C30">
    <cfRule type="cellIs" dxfId="324" priority="1" operator="equal">
      <formula>0</formula>
    </cfRule>
  </conditionalFormatting>
  <conditionalFormatting sqref="G5">
    <cfRule type="cellIs" dxfId="323" priority="32" operator="equal">
      <formula>0</formula>
    </cfRule>
  </conditionalFormatting>
  <conditionalFormatting sqref="G14:G19">
    <cfRule type="cellIs" dxfId="322" priority="14" operator="equal">
      <formula>0</formula>
    </cfRule>
  </conditionalFormatting>
  <conditionalFormatting sqref="G24">
    <cfRule type="cellIs" dxfId="321" priority="11" operator="equal">
      <formula>0</formula>
    </cfRule>
  </conditionalFormatting>
  <conditionalFormatting sqref="G28:G29">
    <cfRule type="cellIs" dxfId="320" priority="3" operator="equal">
      <formula>0</formula>
    </cfRule>
  </conditionalFormatting>
  <conditionalFormatting sqref="I5:I6">
    <cfRule type="cellIs" dxfId="319" priority="34" operator="equal">
      <formula>0</formula>
    </cfRule>
  </conditionalFormatting>
  <conditionalFormatting sqref="I10:I11">
    <cfRule type="cellIs" dxfId="318" priority="31" operator="equal">
      <formula>0</formula>
    </cfRule>
  </conditionalFormatting>
  <conditionalFormatting sqref="I14:I20">
    <cfRule type="cellIs" dxfId="317" priority="15" operator="equal">
      <formula>0</formula>
    </cfRule>
  </conditionalFormatting>
  <conditionalFormatting sqref="I24:I25">
    <cfRule type="cellIs" dxfId="316" priority="12" operator="equal">
      <formula>0</formula>
    </cfRule>
  </conditionalFormatting>
  <conditionalFormatting sqref="I28:I30">
    <cfRule type="cellIs" dxfId="315" priority="4" operator="equal">
      <formula>0</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BA0D-DA6D-4F0C-A97A-8ABA80ADA310}">
  <sheetPr codeName="Sheet40">
    <tabColor theme="7" tint="0.59999389629810485"/>
  </sheetPr>
  <dimension ref="A1:M35"/>
  <sheetViews>
    <sheetView zoomScaleNormal="100" workbookViewId="0"/>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33</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468283.9188703291</v>
      </c>
      <c r="H5" s="22"/>
      <c r="I5" s="58">
        <v>1.5002035084136788E-2</v>
      </c>
    </row>
    <row r="6" spans="1:10" x14ac:dyDescent="0.25">
      <c r="A6" s="26" t="s">
        <v>9</v>
      </c>
      <c r="B6" s="27"/>
      <c r="C6" s="27"/>
      <c r="D6" s="27"/>
      <c r="E6" s="27"/>
      <c r="F6" s="27"/>
      <c r="G6" s="72">
        <v>468283.9188703291</v>
      </c>
      <c r="H6" s="28"/>
      <c r="I6" s="59">
        <v>1.5002035084136788E-2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11104887.708269252</v>
      </c>
      <c r="H10" s="22"/>
      <c r="I10" s="58">
        <v>0.35575835148630464</v>
      </c>
    </row>
    <row r="11" spans="1:10" x14ac:dyDescent="0.25">
      <c r="A11" s="26" t="s">
        <v>9</v>
      </c>
      <c r="B11" s="27"/>
      <c r="C11" s="27"/>
      <c r="D11" s="27"/>
      <c r="E11" s="27"/>
      <c r="F11" s="27"/>
      <c r="G11" s="72">
        <v>11104887.708269252</v>
      </c>
      <c r="H11" s="28"/>
      <c r="I11" s="59">
        <v>0.35575835148630464</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1796131.9988693013</v>
      </c>
      <c r="D14" s="43"/>
      <c r="E14" s="43"/>
      <c r="G14" s="70">
        <v>3867790.6463651536</v>
      </c>
      <c r="H14" s="22"/>
      <c r="I14" s="58">
        <v>0.12390929655419912</v>
      </c>
    </row>
    <row r="15" spans="1:10" x14ac:dyDescent="0.25">
      <c r="A15" s="11" t="s">
        <v>74</v>
      </c>
      <c r="B15" s="11" t="s">
        <v>17</v>
      </c>
      <c r="C15" s="64">
        <v>303224.10926611954</v>
      </c>
      <c r="D15" s="43"/>
      <c r="E15" s="43"/>
      <c r="G15" s="70">
        <v>778133.70919871586</v>
      </c>
      <c r="H15" s="22"/>
      <c r="I15" s="58">
        <v>2.4928443482982645E-2</v>
      </c>
      <c r="J15" s="29"/>
    </row>
    <row r="16" spans="1:10" x14ac:dyDescent="0.25">
      <c r="A16" s="11" t="s">
        <v>75</v>
      </c>
      <c r="B16" s="11" t="s">
        <v>18</v>
      </c>
      <c r="C16" s="64">
        <v>1191470.9769863023</v>
      </c>
      <c r="D16" s="43"/>
      <c r="E16" s="43"/>
      <c r="G16" s="70">
        <v>3178248.8311109613</v>
      </c>
      <c r="H16" s="22"/>
      <c r="I16" s="58">
        <v>0.10181900028825533</v>
      </c>
      <c r="J16" s="29"/>
    </row>
    <row r="17" spans="1:13" x14ac:dyDescent="0.25">
      <c r="A17" s="11" t="s">
        <v>76</v>
      </c>
      <c r="B17" s="11" t="s">
        <v>19</v>
      </c>
      <c r="C17" s="64">
        <v>2639244.7433771295</v>
      </c>
      <c r="D17" s="43"/>
      <c r="E17" s="43"/>
      <c r="G17" s="70">
        <v>2787306.3734805868</v>
      </c>
      <c r="H17" s="22"/>
      <c r="I17" s="58">
        <v>8.9294691361743672E-2</v>
      </c>
      <c r="J17" s="29"/>
    </row>
    <row r="18" spans="1:13" x14ac:dyDescent="0.25">
      <c r="A18" s="11" t="s">
        <v>77</v>
      </c>
      <c r="B18" s="11" t="s">
        <v>20</v>
      </c>
      <c r="C18" s="64">
        <v>2566410.7022629455</v>
      </c>
      <c r="D18" s="43"/>
      <c r="E18" s="43"/>
      <c r="G18" s="70">
        <v>4124991.9217472323</v>
      </c>
      <c r="H18" s="22"/>
      <c r="I18" s="58">
        <v>0.13214904684559262</v>
      </c>
      <c r="J18" s="29"/>
    </row>
    <row r="19" spans="1:13" x14ac:dyDescent="0.25">
      <c r="A19" s="11" t="s">
        <v>80</v>
      </c>
      <c r="B19" s="11" t="s">
        <v>23</v>
      </c>
      <c r="C19" s="64">
        <v>791993.4944060503</v>
      </c>
      <c r="D19" s="43"/>
      <c r="E19" s="43"/>
      <c r="G19" s="70">
        <v>1271149.5585217108</v>
      </c>
      <c r="H19" s="22"/>
      <c r="I19" s="58">
        <v>4.0722795521424382E-2</v>
      </c>
      <c r="J19" s="29"/>
    </row>
    <row r="20" spans="1:13" x14ac:dyDescent="0.25">
      <c r="A20" s="26" t="s">
        <v>9</v>
      </c>
      <c r="B20" s="27"/>
      <c r="C20" s="65">
        <v>9288476.0251678489</v>
      </c>
      <c r="D20" s="27"/>
      <c r="E20" s="27"/>
      <c r="F20" s="27"/>
      <c r="G20" s="72">
        <v>16007621.040424362</v>
      </c>
      <c r="H20" s="28"/>
      <c r="I20" s="59">
        <v>0.51282327405419781</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464495.71107706579</v>
      </c>
      <c r="D24" s="43"/>
      <c r="E24" s="43"/>
      <c r="G24" s="70">
        <v>874924.12138476106</v>
      </c>
      <c r="H24" s="22"/>
      <c r="I24" s="58">
        <v>2.8029240031636274E-2</v>
      </c>
      <c r="J24" s="29"/>
    </row>
    <row r="25" spans="1:13" x14ac:dyDescent="0.25">
      <c r="A25" s="26" t="s">
        <v>9</v>
      </c>
      <c r="B25" s="27"/>
      <c r="C25" s="65">
        <v>464495.71107706579</v>
      </c>
      <c r="D25" s="27"/>
      <c r="E25" s="27"/>
      <c r="F25" s="27"/>
      <c r="G25" s="72">
        <v>874924.12138476106</v>
      </c>
      <c r="H25" s="28"/>
      <c r="I25" s="59">
        <v>2.802924003163627E-2</v>
      </c>
      <c r="J25" s="29"/>
    </row>
    <row r="26" spans="1:13" x14ac:dyDescent="0.25">
      <c r="A26" s="48"/>
      <c r="B26" s="49"/>
      <c r="C26" s="50"/>
      <c r="D26" s="50"/>
      <c r="E26" s="50"/>
      <c r="F26" s="50"/>
      <c r="G26" s="51"/>
      <c r="H26" s="52"/>
      <c r="I26" s="81"/>
    </row>
    <row r="27" spans="1:13" s="8" customFormat="1" ht="28.8"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199069.59046159958</v>
      </c>
      <c r="D28" s="43"/>
      <c r="E28" s="43"/>
      <c r="G28" s="70">
        <v>374967.48059346894</v>
      </c>
      <c r="H28" s="22"/>
      <c r="I28" s="58">
        <v>1.2012531442129827E-2</v>
      </c>
      <c r="J28" s="29"/>
    </row>
    <row r="29" spans="1:13" x14ac:dyDescent="0.25">
      <c r="A29" s="11" t="s">
        <v>82</v>
      </c>
      <c r="B29" s="11" t="s">
        <v>27</v>
      </c>
      <c r="C29" s="64">
        <v>1191532.3175581268</v>
      </c>
      <c r="D29" s="43"/>
      <c r="E29" s="43"/>
      <c r="G29" s="70">
        <v>2459084.3969764621</v>
      </c>
      <c r="H29" s="22"/>
      <c r="I29" s="58">
        <v>7.8779708018352185E-2</v>
      </c>
      <c r="J29" s="29"/>
    </row>
    <row r="30" spans="1:13" x14ac:dyDescent="0.25">
      <c r="A30" s="26" t="s">
        <v>28</v>
      </c>
      <c r="B30" s="27"/>
      <c r="C30" s="65">
        <v>1390601.9080197264</v>
      </c>
      <c r="D30" s="27"/>
      <c r="E30" s="27"/>
      <c r="F30" s="27"/>
      <c r="G30" s="72">
        <v>2834051.8775699311</v>
      </c>
      <c r="H30" s="28"/>
      <c r="I30" s="59">
        <v>9.0792239460481997E-2</v>
      </c>
      <c r="J30" s="29"/>
    </row>
    <row r="32" spans="1:13" x14ac:dyDescent="0.25">
      <c r="A32" s="53" t="s">
        <v>29</v>
      </c>
      <c r="B32" s="54"/>
      <c r="C32" s="54"/>
      <c r="D32" s="54"/>
      <c r="E32" s="54"/>
      <c r="F32" s="54"/>
      <c r="G32" s="83">
        <v>31289768.666518636</v>
      </c>
      <c r="H32" s="54"/>
      <c r="I32" s="55">
        <v>1.0024051401167575</v>
      </c>
    </row>
    <row r="34" spans="1:9" x14ac:dyDescent="0.25">
      <c r="A34" s="57" t="s">
        <v>62</v>
      </c>
    </row>
    <row r="35" spans="1:9" ht="163.19999999999999" customHeight="1" x14ac:dyDescent="0.25">
      <c r="A35" s="118" t="s">
        <v>84</v>
      </c>
      <c r="B35" s="119"/>
      <c r="C35" s="119"/>
      <c r="D35" s="119"/>
      <c r="E35" s="119"/>
      <c r="F35" s="119"/>
      <c r="G35" s="119"/>
      <c r="H35" s="119"/>
      <c r="I35" s="119"/>
    </row>
  </sheetData>
  <mergeCells count="1">
    <mergeCell ref="A35:I35"/>
  </mergeCells>
  <conditionalFormatting sqref="B5">
    <cfRule type="cellIs" dxfId="314" priority="33" operator="equal">
      <formula>0</formula>
    </cfRule>
  </conditionalFormatting>
  <conditionalFormatting sqref="C14:C20">
    <cfRule type="cellIs" dxfId="313" priority="12" operator="equal">
      <formula>0</formula>
    </cfRule>
  </conditionalFormatting>
  <conditionalFormatting sqref="C24:C25">
    <cfRule type="cellIs" dxfId="312" priority="8" operator="equal">
      <formula>0</formula>
    </cfRule>
  </conditionalFormatting>
  <conditionalFormatting sqref="C28:C30">
    <cfRule type="cellIs" dxfId="311" priority="1" operator="equal">
      <formula>0</formula>
    </cfRule>
  </conditionalFormatting>
  <conditionalFormatting sqref="G5">
    <cfRule type="cellIs" dxfId="310" priority="32" operator="equal">
      <formula>0</formula>
    </cfRule>
  </conditionalFormatting>
  <conditionalFormatting sqref="G14:G19">
    <cfRule type="cellIs" dxfId="309" priority="17" operator="equal">
      <formula>0</formula>
    </cfRule>
  </conditionalFormatting>
  <conditionalFormatting sqref="G24">
    <cfRule type="cellIs" dxfId="308" priority="10" operator="equal">
      <formula>0</formula>
    </cfRule>
  </conditionalFormatting>
  <conditionalFormatting sqref="G28:G29">
    <cfRule type="cellIs" dxfId="307" priority="3" operator="equal">
      <formula>0</formula>
    </cfRule>
  </conditionalFormatting>
  <conditionalFormatting sqref="I5:I6">
    <cfRule type="cellIs" dxfId="306" priority="34" operator="equal">
      <formula>0</formula>
    </cfRule>
  </conditionalFormatting>
  <conditionalFormatting sqref="I10:I11">
    <cfRule type="cellIs" dxfId="305" priority="31" operator="equal">
      <formula>0</formula>
    </cfRule>
  </conditionalFormatting>
  <conditionalFormatting sqref="I14:I20">
    <cfRule type="cellIs" dxfId="304" priority="18" operator="equal">
      <formula>0</formula>
    </cfRule>
  </conditionalFormatting>
  <conditionalFormatting sqref="I24:I25">
    <cfRule type="cellIs" dxfId="303" priority="11" operator="equal">
      <formula>0</formula>
    </cfRule>
  </conditionalFormatting>
  <conditionalFormatting sqref="I28:I30">
    <cfRule type="cellIs" dxfId="302" priority="4" operator="equal">
      <formula>0</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9B99-9E5C-4396-8EE9-8C71B1337A73}">
  <sheetPr codeName="Sheet41">
    <tabColor theme="7" tint="0.59999389629810485"/>
  </sheetPr>
  <dimension ref="A1:M35"/>
  <sheetViews>
    <sheetView zoomScaleNormal="100" workbookViewId="0">
      <selection activeCell="A39" sqref="A39"/>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34</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232143.24471592641</v>
      </c>
      <c r="H5" s="22"/>
      <c r="I5" s="58">
        <v>1.1813322018169668E-2</v>
      </c>
    </row>
    <row r="6" spans="1:10" x14ac:dyDescent="0.25">
      <c r="A6" s="26" t="s">
        <v>9</v>
      </c>
      <c r="B6" s="27"/>
      <c r="C6" s="27"/>
      <c r="D6" s="27"/>
      <c r="E6" s="27"/>
      <c r="F6" s="27"/>
      <c r="G6" s="72">
        <v>232143.24471592641</v>
      </c>
      <c r="H6" s="28"/>
      <c r="I6" s="59">
        <v>1.1813322018169668E-2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3153439.9528254243</v>
      </c>
      <c r="H10" s="22"/>
      <c r="I10" s="58">
        <v>0.16047247755701227</v>
      </c>
    </row>
    <row r="11" spans="1:10" x14ac:dyDescent="0.25">
      <c r="A11" s="26" t="s">
        <v>9</v>
      </c>
      <c r="B11" s="27"/>
      <c r="C11" s="27"/>
      <c r="D11" s="27"/>
      <c r="E11" s="27"/>
      <c r="F11" s="27"/>
      <c r="G11" s="72">
        <v>3153439.9528254243</v>
      </c>
      <c r="H11" s="28"/>
      <c r="I11" s="59">
        <v>0.16047247755701227</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1354990.8939933775</v>
      </c>
      <c r="D14" s="43"/>
      <c r="E14" s="43"/>
      <c r="G14" s="70">
        <v>2917837.3911253391</v>
      </c>
      <c r="H14" s="22"/>
      <c r="I14" s="58">
        <v>0.14848311756906751</v>
      </c>
    </row>
    <row r="15" spans="1:10" x14ac:dyDescent="0.25">
      <c r="A15" s="11" t="s">
        <v>74</v>
      </c>
      <c r="B15" s="11" t="s">
        <v>17</v>
      </c>
      <c r="C15" s="64">
        <v>381000.01473372622</v>
      </c>
      <c r="D15" s="43"/>
      <c r="E15" s="43"/>
      <c r="G15" s="70">
        <v>977722.2378096882</v>
      </c>
      <c r="H15" s="22"/>
      <c r="I15" s="58">
        <v>4.9754399072457274E-2</v>
      </c>
      <c r="J15" s="29"/>
    </row>
    <row r="16" spans="1:10" x14ac:dyDescent="0.25">
      <c r="A16" s="11" t="s">
        <v>75</v>
      </c>
      <c r="B16" s="11" t="s">
        <v>18</v>
      </c>
      <c r="C16" s="64">
        <v>972463.27031800768</v>
      </c>
      <c r="D16" s="43"/>
      <c r="E16" s="43"/>
      <c r="G16" s="70">
        <v>2594045.7735732854</v>
      </c>
      <c r="H16" s="22"/>
      <c r="I16" s="58">
        <v>0.13200598660793547</v>
      </c>
      <c r="J16" s="29"/>
    </row>
    <row r="17" spans="1:13" x14ac:dyDescent="0.25">
      <c r="A17" s="11" t="s">
        <v>76</v>
      </c>
      <c r="B17" s="11" t="s">
        <v>19</v>
      </c>
      <c r="C17" s="64">
        <v>2398977.8313325546</v>
      </c>
      <c r="D17" s="43"/>
      <c r="E17" s="43"/>
      <c r="G17" s="70">
        <v>2533560.4876703108</v>
      </c>
      <c r="H17" s="22"/>
      <c r="I17" s="58">
        <v>0.12892800705868226</v>
      </c>
      <c r="J17" s="29"/>
    </row>
    <row r="18" spans="1:13" x14ac:dyDescent="0.25">
      <c r="A18" s="11" t="s">
        <v>77</v>
      </c>
      <c r="B18" s="11" t="s">
        <v>20</v>
      </c>
      <c r="C18" s="64">
        <v>2100121.5695739822</v>
      </c>
      <c r="D18" s="43"/>
      <c r="E18" s="43"/>
      <c r="G18" s="70">
        <v>3375525.3987762611</v>
      </c>
      <c r="H18" s="22"/>
      <c r="I18" s="58">
        <v>0.17177397759323562</v>
      </c>
      <c r="J18" s="29"/>
    </row>
    <row r="19" spans="1:13" x14ac:dyDescent="0.25">
      <c r="A19" s="11" t="s">
        <v>80</v>
      </c>
      <c r="B19" s="11" t="s">
        <v>23</v>
      </c>
      <c r="C19" s="64">
        <v>621890.46160166431</v>
      </c>
      <c r="D19" s="43"/>
      <c r="E19" s="43"/>
      <c r="G19" s="70">
        <v>998134.19087067118</v>
      </c>
      <c r="H19" s="22"/>
      <c r="I19" s="58">
        <v>5.0793123997768926E-2</v>
      </c>
      <c r="J19" s="29"/>
    </row>
    <row r="20" spans="1:13" x14ac:dyDescent="0.25">
      <c r="A20" s="26" t="s">
        <v>9</v>
      </c>
      <c r="B20" s="27"/>
      <c r="C20" s="65">
        <v>7829444.0415533129</v>
      </c>
      <c r="D20" s="27"/>
      <c r="E20" s="27"/>
      <c r="F20" s="27"/>
      <c r="G20" s="72">
        <v>13396825.479825556</v>
      </c>
      <c r="H20" s="28"/>
      <c r="I20" s="59">
        <v>0.68173861189914708</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437921.95677048166</v>
      </c>
      <c r="D24" s="43"/>
      <c r="E24" s="43"/>
      <c r="G24" s="70">
        <v>824869.79777287925</v>
      </c>
      <c r="H24" s="22"/>
      <c r="I24" s="58">
        <v>4.1976033186224296E-2</v>
      </c>
      <c r="J24" s="29"/>
    </row>
    <row r="25" spans="1:13" x14ac:dyDescent="0.25">
      <c r="A25" s="26" t="s">
        <v>9</v>
      </c>
      <c r="B25" s="27"/>
      <c r="C25" s="65">
        <v>437921.95677048166</v>
      </c>
      <c r="D25" s="27"/>
      <c r="E25" s="27"/>
      <c r="F25" s="27"/>
      <c r="G25" s="72">
        <v>824869.79777287925</v>
      </c>
      <c r="H25" s="28"/>
      <c r="I25" s="59">
        <v>4.1976033186224303E-2</v>
      </c>
      <c r="J25" s="29"/>
    </row>
    <row r="26" spans="1:13" x14ac:dyDescent="0.25">
      <c r="A26" s="48"/>
      <c r="B26" s="49"/>
      <c r="C26" s="50"/>
      <c r="D26" s="50"/>
      <c r="E26" s="50"/>
      <c r="F26" s="50"/>
      <c r="G26" s="51"/>
      <c r="H26" s="52"/>
      <c r="I26" s="81"/>
    </row>
    <row r="27" spans="1:13" s="8" customFormat="1" ht="28.8"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187680.83861592066</v>
      </c>
      <c r="D28" s="43"/>
      <c r="E28" s="43"/>
      <c r="G28" s="70">
        <v>353515.62761694816</v>
      </c>
      <c r="H28" s="22"/>
      <c r="I28" s="58">
        <v>1.798972850838184E-2</v>
      </c>
      <c r="J28" s="29"/>
    </row>
    <row r="29" spans="1:13" x14ac:dyDescent="0.25">
      <c r="A29" s="11" t="s">
        <v>82</v>
      </c>
      <c r="B29" s="11" t="s">
        <v>27</v>
      </c>
      <c r="C29" s="64">
        <v>844753.19102501427</v>
      </c>
      <c r="D29" s="43"/>
      <c r="E29" s="43"/>
      <c r="G29" s="70">
        <v>1743401.6356374244</v>
      </c>
      <c r="H29" s="22"/>
      <c r="I29" s="58">
        <v>8.8718346958539071E-2</v>
      </c>
      <c r="J29" s="29"/>
    </row>
    <row r="30" spans="1:13" x14ac:dyDescent="0.25">
      <c r="A30" s="26" t="s">
        <v>28</v>
      </c>
      <c r="B30" s="27"/>
      <c r="C30" s="65">
        <v>1032434.0296409349</v>
      </c>
      <c r="D30" s="27"/>
      <c r="E30" s="27"/>
      <c r="F30" s="27"/>
      <c r="G30" s="72">
        <v>2096917.2632543724</v>
      </c>
      <c r="H30" s="28"/>
      <c r="I30" s="59">
        <v>0.10670807546692089</v>
      </c>
      <c r="J30" s="29"/>
    </row>
    <row r="32" spans="1:13" x14ac:dyDescent="0.25">
      <c r="A32" s="53" t="s">
        <v>29</v>
      </c>
      <c r="B32" s="54"/>
      <c r="C32" s="54"/>
      <c r="D32" s="54"/>
      <c r="E32" s="54"/>
      <c r="F32" s="54"/>
      <c r="G32" s="83">
        <v>19704195.738394156</v>
      </c>
      <c r="H32" s="54"/>
      <c r="I32" s="55">
        <v>1.0027085201274744</v>
      </c>
    </row>
    <row r="34" spans="1:9" x14ac:dyDescent="0.25">
      <c r="A34" s="57" t="s">
        <v>62</v>
      </c>
    </row>
    <row r="35" spans="1:9" ht="163.19999999999999" customHeight="1" x14ac:dyDescent="0.25">
      <c r="A35" s="118" t="s">
        <v>84</v>
      </c>
      <c r="B35" s="119"/>
      <c r="C35" s="119"/>
      <c r="D35" s="119"/>
      <c r="E35" s="119"/>
      <c r="F35" s="119"/>
      <c r="G35" s="119"/>
      <c r="H35" s="119"/>
      <c r="I35" s="119"/>
    </row>
  </sheetData>
  <mergeCells count="1">
    <mergeCell ref="A35:I35"/>
  </mergeCells>
  <conditionalFormatting sqref="B5">
    <cfRule type="cellIs" dxfId="301" priority="33" operator="equal">
      <formula>0</formula>
    </cfRule>
  </conditionalFormatting>
  <conditionalFormatting sqref="C14:C20">
    <cfRule type="cellIs" dxfId="300" priority="12" operator="equal">
      <formula>0</formula>
    </cfRule>
  </conditionalFormatting>
  <conditionalFormatting sqref="C24:C25">
    <cfRule type="cellIs" dxfId="299" priority="8" operator="equal">
      <formula>0</formula>
    </cfRule>
  </conditionalFormatting>
  <conditionalFormatting sqref="C28:C30">
    <cfRule type="cellIs" dxfId="298" priority="1" operator="equal">
      <formula>0</formula>
    </cfRule>
  </conditionalFormatting>
  <conditionalFormatting sqref="G5">
    <cfRule type="cellIs" dxfId="297" priority="32" operator="equal">
      <formula>0</formula>
    </cfRule>
  </conditionalFormatting>
  <conditionalFormatting sqref="G14:G19">
    <cfRule type="cellIs" dxfId="296" priority="14" operator="equal">
      <formula>0</formula>
    </cfRule>
  </conditionalFormatting>
  <conditionalFormatting sqref="G24">
    <cfRule type="cellIs" dxfId="295" priority="10" operator="equal">
      <formula>0</formula>
    </cfRule>
  </conditionalFormatting>
  <conditionalFormatting sqref="G28:G29">
    <cfRule type="cellIs" dxfId="294" priority="3" operator="equal">
      <formula>0</formula>
    </cfRule>
  </conditionalFormatting>
  <conditionalFormatting sqref="I5:I6">
    <cfRule type="cellIs" dxfId="293" priority="34" operator="equal">
      <formula>0</formula>
    </cfRule>
  </conditionalFormatting>
  <conditionalFormatting sqref="I10:I11">
    <cfRule type="cellIs" dxfId="292" priority="31" operator="equal">
      <formula>0</formula>
    </cfRule>
  </conditionalFormatting>
  <conditionalFormatting sqref="I14:I20">
    <cfRule type="cellIs" dxfId="291" priority="15" operator="equal">
      <formula>0</formula>
    </cfRule>
  </conditionalFormatting>
  <conditionalFormatting sqref="I24:I25">
    <cfRule type="cellIs" dxfId="290" priority="11" operator="equal">
      <formula>0</formula>
    </cfRule>
  </conditionalFormatting>
  <conditionalFormatting sqref="I28:I30">
    <cfRule type="cellIs" dxfId="289" priority="4" operator="equal">
      <formula>0</formula>
    </cfRule>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A3F7-D683-4839-BF19-E1960DD15FE8}">
  <sheetPr codeName="Sheet42">
    <tabColor theme="7" tint="0.59999389629810485"/>
  </sheetPr>
  <dimension ref="A1:M35"/>
  <sheetViews>
    <sheetView zoomScaleNormal="100" workbookViewId="0">
      <selection activeCell="A37" sqref="A37"/>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35</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266897.61711716442</v>
      </c>
      <c r="H5" s="22"/>
      <c r="I5" s="58">
        <v>0.23915872006480229</v>
      </c>
    </row>
    <row r="6" spans="1:10" x14ac:dyDescent="0.25">
      <c r="A6" s="26" t="s">
        <v>9</v>
      </c>
      <c r="B6" s="27"/>
      <c r="C6" s="27"/>
      <c r="D6" s="27"/>
      <c r="E6" s="27"/>
      <c r="F6" s="27"/>
      <c r="G6" s="72">
        <v>266897.61711716442</v>
      </c>
      <c r="H6" s="28"/>
      <c r="I6" s="59">
        <v>0.23915872006480229</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518818.26146575902</v>
      </c>
      <c r="H10" s="22"/>
      <c r="I10" s="58">
        <v>0.46489703691857048</v>
      </c>
    </row>
    <row r="11" spans="1:10" x14ac:dyDescent="0.25">
      <c r="A11" s="26" t="s">
        <v>9</v>
      </c>
      <c r="B11" s="27"/>
      <c r="C11" s="27"/>
      <c r="D11" s="27"/>
      <c r="E11" s="27"/>
      <c r="F11" s="27"/>
      <c r="G11" s="72">
        <v>518818.26146575902</v>
      </c>
      <c r="H11" s="28"/>
      <c r="I11" s="59">
        <v>0.46489703691857048</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47205.702244723296</v>
      </c>
      <c r="D14" s="43"/>
      <c r="E14" s="43"/>
      <c r="G14" s="70">
        <v>101652.75921378714</v>
      </c>
      <c r="H14" s="22"/>
      <c r="I14" s="58">
        <v>9.1087901223009471E-2</v>
      </c>
    </row>
    <row r="15" spans="1:10" x14ac:dyDescent="0.25">
      <c r="A15" s="11" t="s">
        <v>74</v>
      </c>
      <c r="B15" s="11" t="s">
        <v>17</v>
      </c>
      <c r="C15" s="64">
        <v>7538.5490024841447</v>
      </c>
      <c r="D15" s="43"/>
      <c r="E15" s="43"/>
      <c r="G15" s="70">
        <v>19345.424450174811</v>
      </c>
      <c r="H15" s="22"/>
      <c r="I15" s="58">
        <v>1.7334837982397999E-2</v>
      </c>
      <c r="J15" s="29"/>
    </row>
    <row r="16" spans="1:10" x14ac:dyDescent="0.25">
      <c r="A16" s="11" t="s">
        <v>75</v>
      </c>
      <c r="B16" s="11" t="s">
        <v>18</v>
      </c>
      <c r="C16" s="64">
        <v>19048.181456092345</v>
      </c>
      <c r="D16" s="43"/>
      <c r="E16" s="43"/>
      <c r="G16" s="70">
        <v>50811.024034126327</v>
      </c>
      <c r="H16" s="22"/>
      <c r="I16" s="58">
        <v>4.5530190956515885E-2</v>
      </c>
      <c r="J16" s="29"/>
    </row>
    <row r="17" spans="1:13" x14ac:dyDescent="0.25">
      <c r="A17" s="11" t="s">
        <v>76</v>
      </c>
      <c r="B17" s="11" t="s">
        <v>19</v>
      </c>
      <c r="C17" s="64">
        <v>52079.006205878657</v>
      </c>
      <c r="D17" s="43"/>
      <c r="E17" s="43"/>
      <c r="G17" s="70">
        <v>55000.638454028449</v>
      </c>
      <c r="H17" s="22"/>
      <c r="I17" s="58">
        <v>4.9284375175361779E-2</v>
      </c>
      <c r="J17" s="29"/>
    </row>
    <row r="18" spans="1:13" x14ac:dyDescent="0.25">
      <c r="A18" s="11" t="s">
        <v>77</v>
      </c>
      <c r="B18" s="11" t="s">
        <v>20</v>
      </c>
      <c r="C18" s="64">
        <v>13488.391729433435</v>
      </c>
      <c r="D18" s="43"/>
      <c r="E18" s="43"/>
      <c r="G18" s="70">
        <v>21679.89202671836</v>
      </c>
      <c r="H18" s="22"/>
      <c r="I18" s="58">
        <v>1.9426682352045727E-2</v>
      </c>
      <c r="J18" s="29"/>
    </row>
    <row r="19" spans="1:13" x14ac:dyDescent="0.25">
      <c r="A19" s="11" t="s">
        <v>80</v>
      </c>
      <c r="B19" s="11" t="s">
        <v>23</v>
      </c>
      <c r="C19" s="64">
        <v>10479.720886386984</v>
      </c>
      <c r="D19" s="43"/>
      <c r="E19" s="43"/>
      <c r="G19" s="70">
        <v>16819.952022651109</v>
      </c>
      <c r="H19" s="22"/>
      <c r="I19" s="58">
        <v>1.5071840058889467E-2</v>
      </c>
      <c r="J19" s="29"/>
    </row>
    <row r="20" spans="1:13" x14ac:dyDescent="0.25">
      <c r="A20" s="26" t="s">
        <v>9</v>
      </c>
      <c r="B20" s="27"/>
      <c r="C20" s="65">
        <v>149839.55152499885</v>
      </c>
      <c r="D20" s="27"/>
      <c r="E20" s="27"/>
      <c r="F20" s="27"/>
      <c r="G20" s="72">
        <v>265309.69020148611</v>
      </c>
      <c r="H20" s="28"/>
      <c r="I20" s="59">
        <v>0.23773582774822025</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12354.190950889064</v>
      </c>
      <c r="D24" s="43"/>
      <c r="E24" s="43"/>
      <c r="G24" s="70">
        <v>23270.354075094641</v>
      </c>
      <c r="H24" s="22"/>
      <c r="I24" s="58">
        <v>2.0851846322821593E-2</v>
      </c>
      <c r="J24" s="29"/>
    </row>
    <row r="25" spans="1:13" x14ac:dyDescent="0.25">
      <c r="A25" s="26" t="s">
        <v>9</v>
      </c>
      <c r="B25" s="27"/>
      <c r="C25" s="65">
        <v>12354.190950889064</v>
      </c>
      <c r="D25" s="27"/>
      <c r="E25" s="27"/>
      <c r="F25" s="27"/>
      <c r="G25" s="72">
        <v>23270.354075094641</v>
      </c>
      <c r="H25" s="28"/>
      <c r="I25" s="59">
        <v>2.0851846322821596E-2</v>
      </c>
      <c r="J25" s="29"/>
    </row>
    <row r="26" spans="1:13" x14ac:dyDescent="0.25">
      <c r="A26" s="48"/>
      <c r="B26" s="49"/>
      <c r="C26" s="50"/>
      <c r="D26" s="50"/>
      <c r="E26" s="50"/>
      <c r="F26" s="50"/>
      <c r="G26" s="51"/>
      <c r="H26" s="52"/>
      <c r="I26" s="81"/>
    </row>
    <row r="27" spans="1:13" s="8" customFormat="1" ht="28.8"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5294.6532646667411</v>
      </c>
      <c r="D28" s="43"/>
      <c r="E28" s="43"/>
      <c r="G28" s="70">
        <v>9973.0088893262728</v>
      </c>
      <c r="H28" s="22"/>
      <c r="I28" s="58">
        <v>8.9365055669235385E-3</v>
      </c>
      <c r="J28" s="29"/>
    </row>
    <row r="29" spans="1:13" x14ac:dyDescent="0.25">
      <c r="A29" s="11" t="s">
        <v>82</v>
      </c>
      <c r="B29" s="11" t="s">
        <v>27</v>
      </c>
      <c r="C29" s="64">
        <v>15851.777494293858</v>
      </c>
      <c r="D29" s="43"/>
      <c r="E29" s="43"/>
      <c r="G29" s="70">
        <v>32714.898392723666</v>
      </c>
      <c r="H29" s="22"/>
      <c r="I29" s="58">
        <v>2.9314811091847241E-2</v>
      </c>
      <c r="J29" s="29"/>
    </row>
    <row r="30" spans="1:13" x14ac:dyDescent="0.25">
      <c r="A30" s="26" t="s">
        <v>28</v>
      </c>
      <c r="B30" s="27"/>
      <c r="C30" s="65">
        <v>21146.4307589606</v>
      </c>
      <c r="D30" s="27"/>
      <c r="E30" s="27"/>
      <c r="F30" s="27"/>
      <c r="G30" s="72">
        <v>42687.907282049942</v>
      </c>
      <c r="H30" s="28"/>
      <c r="I30" s="59">
        <v>3.8251316658770788E-2</v>
      </c>
      <c r="J30" s="29"/>
    </row>
    <row r="32" spans="1:13" x14ac:dyDescent="0.25">
      <c r="A32" s="53" t="s">
        <v>29</v>
      </c>
      <c r="B32" s="54"/>
      <c r="C32" s="54"/>
      <c r="D32" s="54"/>
      <c r="E32" s="54"/>
      <c r="F32" s="54"/>
      <c r="G32" s="83">
        <v>1116983.8301415541</v>
      </c>
      <c r="H32" s="54"/>
      <c r="I32" s="55">
        <v>1.0008947477131853</v>
      </c>
    </row>
    <row r="34" spans="1:9" x14ac:dyDescent="0.25">
      <c r="A34" s="57" t="s">
        <v>62</v>
      </c>
    </row>
    <row r="35" spans="1:9" ht="163.19999999999999" customHeight="1" x14ac:dyDescent="0.25">
      <c r="A35" s="118" t="s">
        <v>84</v>
      </c>
      <c r="B35" s="119"/>
      <c r="C35" s="119"/>
      <c r="D35" s="119"/>
      <c r="E35" s="119"/>
      <c r="F35" s="119"/>
      <c r="G35" s="119"/>
      <c r="H35" s="119"/>
      <c r="I35" s="119"/>
    </row>
  </sheetData>
  <mergeCells count="1">
    <mergeCell ref="A35:I35"/>
  </mergeCells>
  <conditionalFormatting sqref="B5">
    <cfRule type="cellIs" dxfId="288" priority="30" operator="equal">
      <formula>0</formula>
    </cfRule>
  </conditionalFormatting>
  <conditionalFormatting sqref="C14:C20">
    <cfRule type="cellIs" dxfId="287" priority="12" operator="equal">
      <formula>0</formula>
    </cfRule>
  </conditionalFormatting>
  <conditionalFormatting sqref="C24:C25">
    <cfRule type="cellIs" dxfId="286" priority="8" operator="equal">
      <formula>0</formula>
    </cfRule>
  </conditionalFormatting>
  <conditionalFormatting sqref="C28:C30">
    <cfRule type="cellIs" dxfId="285" priority="1" operator="equal">
      <formula>0</formula>
    </cfRule>
  </conditionalFormatting>
  <conditionalFormatting sqref="G5">
    <cfRule type="cellIs" dxfId="284" priority="29" operator="equal">
      <formula>0</formula>
    </cfRule>
  </conditionalFormatting>
  <conditionalFormatting sqref="G14:G19">
    <cfRule type="cellIs" dxfId="283" priority="14" operator="equal">
      <formula>0</formula>
    </cfRule>
  </conditionalFormatting>
  <conditionalFormatting sqref="G24">
    <cfRule type="cellIs" dxfId="282" priority="10" operator="equal">
      <formula>0</formula>
    </cfRule>
  </conditionalFormatting>
  <conditionalFormatting sqref="G28:G29">
    <cfRule type="cellIs" dxfId="281" priority="3" operator="equal">
      <formula>0</formula>
    </cfRule>
  </conditionalFormatting>
  <conditionalFormatting sqref="I5:I6">
    <cfRule type="cellIs" dxfId="280" priority="31" operator="equal">
      <formula>0</formula>
    </cfRule>
  </conditionalFormatting>
  <conditionalFormatting sqref="I10:I11">
    <cfRule type="cellIs" dxfId="279" priority="28" operator="equal">
      <formula>0</formula>
    </cfRule>
  </conditionalFormatting>
  <conditionalFormatting sqref="I14:I20">
    <cfRule type="cellIs" dxfId="278" priority="15" operator="equal">
      <formula>0</formula>
    </cfRule>
  </conditionalFormatting>
  <conditionalFormatting sqref="I24:I25">
    <cfRule type="cellIs" dxfId="277" priority="11" operator="equal">
      <formula>0</formula>
    </cfRule>
  </conditionalFormatting>
  <conditionalFormatting sqref="I28:I30">
    <cfRule type="cellIs" dxfId="276" priority="4" operator="equal">
      <formula>0</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947E-E6C8-4CEE-8B01-0F6C86057C9B}">
  <sheetPr codeName="Sheet43">
    <tabColor theme="7" tint="0.59999389629810485"/>
  </sheetPr>
  <dimension ref="A1:M35"/>
  <sheetViews>
    <sheetView zoomScaleNormal="100" workbookViewId="0">
      <selection activeCell="A39" sqref="A39"/>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36</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534800.76720443019</v>
      </c>
      <c r="H5" s="22"/>
      <c r="I5" s="58">
        <v>0.11754083504102636</v>
      </c>
    </row>
    <row r="6" spans="1:10" x14ac:dyDescent="0.25">
      <c r="A6" s="26" t="s">
        <v>9</v>
      </c>
      <c r="B6" s="27"/>
      <c r="C6" s="27"/>
      <c r="D6" s="27"/>
      <c r="E6" s="27"/>
      <c r="F6" s="27"/>
      <c r="G6" s="72">
        <v>534800.76720443019</v>
      </c>
      <c r="H6" s="28"/>
      <c r="I6" s="59">
        <v>0.11754083504102636</v>
      </c>
      <c r="J6" s="29"/>
    </row>
    <row r="7" spans="1:10" x14ac:dyDescent="0.25">
      <c r="G7" s="25"/>
      <c r="H7" s="22"/>
      <c r="I7" s="58"/>
    </row>
    <row r="8" spans="1:10" ht="28.8" thickBot="1" x14ac:dyDescent="0.35">
      <c r="A8" s="13" t="s">
        <v>10</v>
      </c>
      <c r="B8" s="15"/>
      <c r="C8" s="15"/>
      <c r="D8" s="15"/>
      <c r="E8" s="15"/>
      <c r="F8" s="15"/>
      <c r="G8" s="73" t="s">
        <v>5</v>
      </c>
      <c r="H8" s="37"/>
      <c r="I8" s="74" t="s">
        <v>6</v>
      </c>
    </row>
    <row r="9" spans="1:10" ht="13.8" customHeight="1" thickTop="1" x14ac:dyDescent="0.25">
      <c r="A9" s="75" t="s">
        <v>11</v>
      </c>
      <c r="B9" s="76"/>
      <c r="C9" s="76"/>
      <c r="D9" s="76"/>
      <c r="E9" s="76"/>
      <c r="F9" s="77"/>
      <c r="G9" s="78"/>
      <c r="H9" s="76"/>
      <c r="I9" s="79"/>
    </row>
    <row r="10" spans="1:10" x14ac:dyDescent="0.25">
      <c r="A10" s="11" t="s">
        <v>12</v>
      </c>
      <c r="B10" s="11" t="s">
        <v>0</v>
      </c>
      <c r="G10" s="25">
        <v>1768689.7868903293</v>
      </c>
      <c r="H10" s="22"/>
      <c r="I10" s="58">
        <v>0.3887303220718008</v>
      </c>
    </row>
    <row r="11" spans="1:10" x14ac:dyDescent="0.25">
      <c r="A11" s="26" t="s">
        <v>9</v>
      </c>
      <c r="B11" s="27"/>
      <c r="C11" s="27"/>
      <c r="D11" s="27"/>
      <c r="E11" s="27"/>
      <c r="F11" s="27"/>
      <c r="G11" s="72">
        <v>1768689.7868903293</v>
      </c>
      <c r="H11" s="28"/>
      <c r="I11" s="59">
        <v>0.38873032207180075</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334071.61528935342</v>
      </c>
      <c r="D14" s="43"/>
      <c r="E14" s="43"/>
      <c r="G14" s="70">
        <v>719389.81636409368</v>
      </c>
      <c r="H14" s="22"/>
      <c r="I14" s="58">
        <v>0.15811061786140562</v>
      </c>
    </row>
    <row r="15" spans="1:10" x14ac:dyDescent="0.25">
      <c r="A15" s="11" t="s">
        <v>74</v>
      </c>
      <c r="B15" s="11" t="s">
        <v>17</v>
      </c>
      <c r="C15" s="64">
        <v>52871.356675645096</v>
      </c>
      <c r="D15" s="43"/>
      <c r="E15" s="43"/>
      <c r="G15" s="70">
        <v>135678.47550104043</v>
      </c>
      <c r="H15" s="22"/>
      <c r="I15" s="58">
        <v>2.982000454271903E-2</v>
      </c>
      <c r="J15" s="29"/>
    </row>
    <row r="16" spans="1:10" x14ac:dyDescent="0.25">
      <c r="A16" s="11" t="s">
        <v>75</v>
      </c>
      <c r="B16" s="11" t="s">
        <v>18</v>
      </c>
      <c r="C16" s="64">
        <v>103992.48255475225</v>
      </c>
      <c r="D16" s="43"/>
      <c r="E16" s="43"/>
      <c r="G16" s="70">
        <v>277399.94721480162</v>
      </c>
      <c r="H16" s="22"/>
      <c r="I16" s="58">
        <v>6.0968165035374167E-2</v>
      </c>
      <c r="J16" s="29"/>
    </row>
    <row r="17" spans="1:13" x14ac:dyDescent="0.25">
      <c r="A17" s="11" t="s">
        <v>76</v>
      </c>
      <c r="B17" s="11" t="s">
        <v>19</v>
      </c>
      <c r="C17" s="64">
        <v>340530.02376551297</v>
      </c>
      <c r="D17" s="43"/>
      <c r="E17" s="43"/>
      <c r="G17" s="70">
        <v>359633.75809875829</v>
      </c>
      <c r="H17" s="22"/>
      <c r="I17" s="58">
        <v>7.9041869099847367E-2</v>
      </c>
      <c r="J17" s="29"/>
    </row>
    <row r="18" spans="1:13" x14ac:dyDescent="0.25">
      <c r="A18" s="11" t="s">
        <v>77</v>
      </c>
      <c r="B18" s="11" t="s">
        <v>20</v>
      </c>
      <c r="C18" s="64">
        <v>206462.91763576737</v>
      </c>
      <c r="D18" s="43"/>
      <c r="E18" s="43"/>
      <c r="G18" s="70">
        <v>331847.8475159689</v>
      </c>
      <c r="H18" s="22"/>
      <c r="I18" s="58">
        <v>7.293496100891729E-2</v>
      </c>
      <c r="J18" s="29"/>
    </row>
    <row r="19" spans="1:13" x14ac:dyDescent="0.25">
      <c r="A19" s="11" t="s">
        <v>80</v>
      </c>
      <c r="B19" s="11" t="s">
        <v>23</v>
      </c>
      <c r="C19" s="64">
        <v>72124.825249550006</v>
      </c>
      <c r="D19" s="43"/>
      <c r="E19" s="43"/>
      <c r="G19" s="70">
        <v>115760.34452552775</v>
      </c>
      <c r="H19" s="22"/>
      <c r="I19" s="58">
        <v>2.544231122048159E-2</v>
      </c>
      <c r="J19" s="29"/>
    </row>
    <row r="20" spans="1:13" x14ac:dyDescent="0.25">
      <c r="A20" s="26" t="s">
        <v>9</v>
      </c>
      <c r="B20" s="27"/>
      <c r="C20" s="65">
        <v>1110053.2211705812</v>
      </c>
      <c r="D20" s="27"/>
      <c r="E20" s="27"/>
      <c r="F20" s="27"/>
      <c r="G20" s="72">
        <v>1939710.1892201896</v>
      </c>
      <c r="H20" s="28"/>
      <c r="I20" s="59">
        <v>0.4263179287687448</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33713.429459995117</v>
      </c>
      <c r="D24" s="43"/>
      <c r="E24" s="43"/>
      <c r="G24" s="70">
        <v>63502.615730846795</v>
      </c>
      <c r="H24" s="22"/>
      <c r="I24" s="58">
        <v>1.3956880651668816E-2</v>
      </c>
      <c r="J24" s="29"/>
    </row>
    <row r="25" spans="1:13" x14ac:dyDescent="0.25">
      <c r="A25" s="26" t="s">
        <v>9</v>
      </c>
      <c r="B25" s="27"/>
      <c r="C25" s="65">
        <v>33713.429459995117</v>
      </c>
      <c r="D25" s="27"/>
      <c r="E25" s="27"/>
      <c r="F25" s="27"/>
      <c r="G25" s="72">
        <v>63502.615730846795</v>
      </c>
      <c r="H25" s="28"/>
      <c r="I25" s="59">
        <v>1.3956880651668814E-2</v>
      </c>
      <c r="J25" s="29"/>
    </row>
    <row r="26" spans="1:13" x14ac:dyDescent="0.25">
      <c r="A26" s="48"/>
      <c r="B26" s="49"/>
      <c r="C26" s="50"/>
      <c r="D26" s="50"/>
      <c r="E26" s="50"/>
      <c r="F26" s="50"/>
      <c r="G26" s="51"/>
      <c r="H26" s="52"/>
      <c r="I26" s="81"/>
    </row>
    <row r="27" spans="1:13" s="8" customFormat="1" ht="28.8"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14448.61262571219</v>
      </c>
      <c r="D28" s="43"/>
      <c r="E28" s="43"/>
      <c r="G28" s="70">
        <v>27215.406741791481</v>
      </c>
      <c r="H28" s="22"/>
      <c r="I28" s="58">
        <v>5.9815202792866343E-3</v>
      </c>
      <c r="J28" s="29"/>
    </row>
    <row r="29" spans="1:13" x14ac:dyDescent="0.25">
      <c r="A29" s="11" t="s">
        <v>82</v>
      </c>
      <c r="B29" s="11" t="s">
        <v>27</v>
      </c>
      <c r="C29" s="64">
        <v>107954.22459626276</v>
      </c>
      <c r="D29" s="43"/>
      <c r="E29" s="43"/>
      <c r="G29" s="70">
        <v>222795.92872176709</v>
      </c>
      <c r="H29" s="22"/>
      <c r="I29" s="58">
        <v>4.8967056727663875E-2</v>
      </c>
      <c r="J29" s="29"/>
    </row>
    <row r="30" spans="1:13" x14ac:dyDescent="0.25">
      <c r="A30" s="26" t="s">
        <v>28</v>
      </c>
      <c r="B30" s="27"/>
      <c r="C30" s="65">
        <v>122402.83722197496</v>
      </c>
      <c r="D30" s="27"/>
      <c r="E30" s="27"/>
      <c r="F30" s="27"/>
      <c r="G30" s="72">
        <v>250011.33546355856</v>
      </c>
      <c r="H30" s="28"/>
      <c r="I30" s="59">
        <v>5.4948577006950501E-2</v>
      </c>
      <c r="J30" s="29"/>
    </row>
    <row r="32" spans="1:13" x14ac:dyDescent="0.25">
      <c r="A32" s="53" t="s">
        <v>29</v>
      </c>
      <c r="B32" s="54"/>
      <c r="C32" s="54"/>
      <c r="D32" s="54"/>
      <c r="E32" s="54"/>
      <c r="F32" s="54"/>
      <c r="G32" s="83">
        <v>4556714.6945093544</v>
      </c>
      <c r="H32" s="54"/>
      <c r="I32" s="55">
        <v>1.0014945435401912</v>
      </c>
    </row>
    <row r="34" spans="1:9" x14ac:dyDescent="0.25">
      <c r="A34" s="57" t="s">
        <v>62</v>
      </c>
    </row>
    <row r="35" spans="1:9" ht="163.19999999999999" customHeight="1" x14ac:dyDescent="0.25">
      <c r="A35" s="118" t="s">
        <v>84</v>
      </c>
      <c r="B35" s="119"/>
      <c r="C35" s="119"/>
      <c r="D35" s="119"/>
      <c r="E35" s="119"/>
      <c r="F35" s="119"/>
      <c r="G35" s="119"/>
      <c r="H35" s="119"/>
      <c r="I35" s="119"/>
    </row>
  </sheetData>
  <mergeCells count="1">
    <mergeCell ref="A35:I35"/>
  </mergeCells>
  <conditionalFormatting sqref="B5">
    <cfRule type="cellIs" dxfId="275" priority="33" operator="equal">
      <formula>0</formula>
    </cfRule>
  </conditionalFormatting>
  <conditionalFormatting sqref="C14:C20">
    <cfRule type="cellIs" dxfId="274" priority="12" operator="equal">
      <formula>0</formula>
    </cfRule>
  </conditionalFormatting>
  <conditionalFormatting sqref="C24:C25">
    <cfRule type="cellIs" dxfId="273" priority="8" operator="equal">
      <formula>0</formula>
    </cfRule>
  </conditionalFormatting>
  <conditionalFormatting sqref="C28:C30">
    <cfRule type="cellIs" dxfId="272" priority="1" operator="equal">
      <formula>0</formula>
    </cfRule>
  </conditionalFormatting>
  <conditionalFormatting sqref="G5">
    <cfRule type="cellIs" dxfId="271" priority="32" operator="equal">
      <formula>0</formula>
    </cfRule>
  </conditionalFormatting>
  <conditionalFormatting sqref="G14:G19">
    <cfRule type="cellIs" dxfId="270" priority="14" operator="equal">
      <formula>0</formula>
    </cfRule>
  </conditionalFormatting>
  <conditionalFormatting sqref="G24">
    <cfRule type="cellIs" dxfId="269" priority="10" operator="equal">
      <formula>0</formula>
    </cfRule>
  </conditionalFormatting>
  <conditionalFormatting sqref="G28:G29">
    <cfRule type="cellIs" dxfId="268" priority="3" operator="equal">
      <formula>0</formula>
    </cfRule>
  </conditionalFormatting>
  <conditionalFormatting sqref="I5:I6">
    <cfRule type="cellIs" dxfId="267" priority="34" operator="equal">
      <formula>0</formula>
    </cfRule>
  </conditionalFormatting>
  <conditionalFormatting sqref="I10:I11">
    <cfRule type="cellIs" dxfId="266" priority="31" operator="equal">
      <formula>0</formula>
    </cfRule>
  </conditionalFormatting>
  <conditionalFormatting sqref="I14:I20">
    <cfRule type="cellIs" dxfId="265" priority="15" operator="equal">
      <formula>0</formula>
    </cfRule>
  </conditionalFormatting>
  <conditionalFormatting sqref="I24:I25">
    <cfRule type="cellIs" dxfId="264" priority="11" operator="equal">
      <formula>0</formula>
    </cfRule>
  </conditionalFormatting>
  <conditionalFormatting sqref="I28:I30">
    <cfRule type="cellIs" dxfId="263" priority="4" operator="equal">
      <formula>0</formula>
    </cfRule>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6433-A062-4F7E-8004-60236354C6B1}">
  <sheetPr codeName="Sheet44">
    <tabColor theme="7" tint="0.59999389629810485"/>
  </sheetPr>
  <dimension ref="A1:M35"/>
  <sheetViews>
    <sheetView zoomScaleNormal="100" workbookViewId="0">
      <selection activeCell="A38" sqref="A38"/>
    </sheetView>
  </sheetViews>
  <sheetFormatPr defaultColWidth="8.77734375" defaultRowHeight="13.8" x14ac:dyDescent="0.25"/>
  <cols>
    <col min="1" max="1" width="68" style="11" customWidth="1"/>
    <col min="2" max="2" width="13.5546875" style="11" customWidth="1"/>
    <col min="3" max="3" width="14.6640625" style="11" bestFit="1" customWidth="1"/>
    <col min="4" max="5" width="10" style="11" customWidth="1"/>
    <col min="6" max="6" width="9.44140625" style="11" customWidth="1"/>
    <col min="7" max="7" width="15" style="82" bestFit="1" customWidth="1"/>
    <col min="8" max="8" width="8.77734375" style="11"/>
    <col min="9" max="9" width="13.77734375" style="35" customWidth="1"/>
    <col min="10" max="10" width="8.77734375" style="10"/>
    <col min="11" max="16384" width="8.77734375" style="11"/>
  </cols>
  <sheetData>
    <row r="1" spans="1:10" ht="27.75" customHeight="1" thickBot="1" x14ac:dyDescent="0.35">
      <c r="A1" s="12" t="s">
        <v>37</v>
      </c>
      <c r="B1" s="13"/>
      <c r="C1" s="13"/>
      <c r="D1" s="13"/>
      <c r="E1" s="13"/>
      <c r="F1" s="13"/>
      <c r="G1" s="14" t="s">
        <v>2</v>
      </c>
      <c r="H1" s="15"/>
      <c r="I1" s="15"/>
    </row>
    <row r="2" spans="1:10" ht="14.4" thickTop="1" x14ac:dyDescent="0.25">
      <c r="A2" s="16"/>
      <c r="B2" s="8"/>
      <c r="C2" s="8"/>
      <c r="D2" s="8"/>
      <c r="E2" s="8"/>
      <c r="F2" s="8"/>
      <c r="G2" s="67"/>
      <c r="H2" s="8"/>
      <c r="I2" s="68"/>
    </row>
    <row r="3" spans="1:10" ht="28.8" thickBot="1" x14ac:dyDescent="0.35">
      <c r="A3" s="13" t="s">
        <v>3</v>
      </c>
      <c r="B3" s="19" t="s">
        <v>4</v>
      </c>
      <c r="C3" s="19"/>
      <c r="D3" s="19"/>
      <c r="E3" s="19"/>
      <c r="F3" s="19"/>
      <c r="G3" s="69" t="s">
        <v>5</v>
      </c>
      <c r="H3" s="15"/>
      <c r="I3" s="66" t="s">
        <v>6</v>
      </c>
    </row>
    <row r="4" spans="1:10" ht="14.4" thickTop="1" x14ac:dyDescent="0.25">
      <c r="A4" s="16" t="s">
        <v>7</v>
      </c>
      <c r="G4" s="25"/>
      <c r="H4" s="22"/>
      <c r="I4" s="58"/>
    </row>
    <row r="5" spans="1:10" x14ac:dyDescent="0.25">
      <c r="A5" s="11" t="s">
        <v>8</v>
      </c>
      <c r="B5" s="23" t="s">
        <v>0</v>
      </c>
      <c r="C5" s="24"/>
      <c r="G5" s="70">
        <v>688477.71320337849</v>
      </c>
      <c r="H5" s="22"/>
      <c r="I5" s="58">
        <v>5.4598712460210995E-2</v>
      </c>
    </row>
    <row r="6" spans="1:10" x14ac:dyDescent="0.25">
      <c r="A6" s="26" t="s">
        <v>9</v>
      </c>
      <c r="B6" s="27"/>
      <c r="C6" s="27"/>
      <c r="D6" s="27"/>
      <c r="E6" s="27"/>
      <c r="F6" s="27"/>
      <c r="G6" s="72">
        <v>688477.71320337849</v>
      </c>
      <c r="H6" s="28"/>
      <c r="I6" s="59">
        <v>5.4598712460210995E-2</v>
      </c>
      <c r="J6" s="29"/>
    </row>
    <row r="7" spans="1:10" x14ac:dyDescent="0.25">
      <c r="G7" s="25"/>
      <c r="H7" s="22"/>
      <c r="I7" s="58"/>
    </row>
    <row r="8" spans="1:10" ht="28.8" thickBot="1" x14ac:dyDescent="0.35">
      <c r="A8" s="13" t="s">
        <v>10</v>
      </c>
      <c r="B8" s="15"/>
      <c r="C8" s="15"/>
      <c r="D8" s="15"/>
      <c r="E8" s="15"/>
      <c r="F8" s="15"/>
      <c r="G8" s="73" t="s">
        <v>5</v>
      </c>
      <c r="H8" s="37"/>
      <c r="I8" s="74" t="s">
        <v>6</v>
      </c>
    </row>
    <row r="9" spans="1:10" ht="14.4" thickTop="1" x14ac:dyDescent="0.25">
      <c r="A9" s="75" t="s">
        <v>11</v>
      </c>
      <c r="B9" s="76"/>
      <c r="C9" s="76"/>
      <c r="D9" s="76"/>
      <c r="E9" s="76"/>
      <c r="F9" s="77"/>
      <c r="G9" s="78"/>
      <c r="H9" s="76"/>
      <c r="I9" s="79"/>
    </row>
    <row r="10" spans="1:10" x14ac:dyDescent="0.25">
      <c r="A10" s="11" t="s">
        <v>12</v>
      </c>
      <c r="B10" s="11" t="s">
        <v>0</v>
      </c>
      <c r="G10" s="25">
        <v>3186501.8594245994</v>
      </c>
      <c r="H10" s="22"/>
      <c r="I10" s="58">
        <v>0.25270084338264914</v>
      </c>
    </row>
    <row r="11" spans="1:10" x14ac:dyDescent="0.25">
      <c r="A11" s="26" t="s">
        <v>9</v>
      </c>
      <c r="B11" s="27"/>
      <c r="C11" s="27"/>
      <c r="D11" s="27"/>
      <c r="E11" s="27"/>
      <c r="F11" s="27"/>
      <c r="G11" s="72">
        <v>3186501.8594245994</v>
      </c>
      <c r="H11" s="28"/>
      <c r="I11" s="59">
        <v>0.25270084338264914</v>
      </c>
      <c r="J11" s="29"/>
    </row>
    <row r="12" spans="1:10" x14ac:dyDescent="0.25">
      <c r="G12" s="25"/>
      <c r="H12" s="22"/>
      <c r="I12" s="58"/>
    </row>
    <row r="13" spans="1:10" s="8" customFormat="1" ht="28.8" thickBot="1" x14ac:dyDescent="0.35">
      <c r="A13" s="13" t="s">
        <v>13</v>
      </c>
      <c r="B13" s="15" t="s">
        <v>14</v>
      </c>
      <c r="C13" s="15" t="s">
        <v>15</v>
      </c>
      <c r="D13" s="15"/>
      <c r="E13" s="15"/>
      <c r="F13" s="15"/>
      <c r="G13" s="69" t="s">
        <v>5</v>
      </c>
      <c r="H13" s="15"/>
      <c r="I13" s="66" t="s">
        <v>6</v>
      </c>
      <c r="J13" s="10"/>
    </row>
    <row r="14" spans="1:10" ht="14.4" thickTop="1" x14ac:dyDescent="0.25">
      <c r="A14" s="11" t="s">
        <v>73</v>
      </c>
      <c r="B14" s="11" t="s">
        <v>16</v>
      </c>
      <c r="C14" s="64">
        <v>1289322.8861139657</v>
      </c>
      <c r="D14" s="43"/>
      <c r="E14" s="43"/>
      <c r="G14" s="70">
        <v>2776427.9029578138</v>
      </c>
      <c r="H14" s="22"/>
      <c r="I14" s="58">
        <v>0.22018053138536417</v>
      </c>
    </row>
    <row r="15" spans="1:10" x14ac:dyDescent="0.25">
      <c r="A15" s="11" t="s">
        <v>74</v>
      </c>
      <c r="B15" s="11" t="s">
        <v>17</v>
      </c>
      <c r="C15" s="64">
        <v>171010.40214877718</v>
      </c>
      <c r="D15" s="43"/>
      <c r="E15" s="43"/>
      <c r="G15" s="70">
        <v>438846.89399419195</v>
      </c>
      <c r="H15" s="22"/>
      <c r="I15" s="58">
        <v>3.4802107489814389E-2</v>
      </c>
      <c r="J15" s="29"/>
    </row>
    <row r="16" spans="1:10" x14ac:dyDescent="0.25">
      <c r="A16" s="11" t="s">
        <v>75</v>
      </c>
      <c r="B16" s="11" t="s">
        <v>18</v>
      </c>
      <c r="C16" s="64">
        <v>335977.10706567479</v>
      </c>
      <c r="D16" s="43"/>
      <c r="E16" s="43"/>
      <c r="G16" s="70">
        <v>896218.93309768755</v>
      </c>
      <c r="H16" s="22"/>
      <c r="I16" s="58">
        <v>7.1073324366482324E-2</v>
      </c>
      <c r="J16" s="29"/>
    </row>
    <row r="17" spans="1:13" x14ac:dyDescent="0.25">
      <c r="A17" s="11" t="s">
        <v>76</v>
      </c>
      <c r="B17" s="11" t="s">
        <v>19</v>
      </c>
      <c r="C17" s="64">
        <v>1182779.777581394</v>
      </c>
      <c r="D17" s="43"/>
      <c r="E17" s="43"/>
      <c r="G17" s="70">
        <v>1249133.7231037102</v>
      </c>
      <c r="H17" s="22"/>
      <c r="I17" s="58">
        <v>9.9060712735003942E-2</v>
      </c>
      <c r="J17" s="29"/>
    </row>
    <row r="18" spans="1:13" x14ac:dyDescent="0.25">
      <c r="A18" s="11" t="s">
        <v>77</v>
      </c>
      <c r="B18" s="11" t="s">
        <v>20</v>
      </c>
      <c r="C18" s="64">
        <v>921035.67158922344</v>
      </c>
      <c r="D18" s="43"/>
      <c r="E18" s="43"/>
      <c r="G18" s="70">
        <v>1480380.6349453588</v>
      </c>
      <c r="H18" s="22"/>
      <c r="I18" s="58">
        <v>0.1173994089699309</v>
      </c>
      <c r="J18" s="29"/>
    </row>
    <row r="19" spans="1:13" x14ac:dyDescent="0.25">
      <c r="A19" s="11" t="s">
        <v>80</v>
      </c>
      <c r="B19" s="11" t="s">
        <v>23</v>
      </c>
      <c r="C19" s="64">
        <v>259125.16141931192</v>
      </c>
      <c r="D19" s="43"/>
      <c r="E19" s="43"/>
      <c r="G19" s="70">
        <v>415895.88407799561</v>
      </c>
      <c r="H19" s="22"/>
      <c r="I19" s="58">
        <v>3.2982011403834499E-2</v>
      </c>
      <c r="J19" s="29"/>
    </row>
    <row r="20" spans="1:13" x14ac:dyDescent="0.25">
      <c r="A20" s="26" t="s">
        <v>9</v>
      </c>
      <c r="B20" s="27"/>
      <c r="C20" s="65">
        <v>4159251.0059183473</v>
      </c>
      <c r="D20" s="27"/>
      <c r="E20" s="27"/>
      <c r="F20" s="27"/>
      <c r="G20" s="72">
        <v>7256903.9721767576</v>
      </c>
      <c r="H20" s="28"/>
      <c r="I20" s="59">
        <v>0.57549809635043025</v>
      </c>
      <c r="J20" s="29"/>
    </row>
    <row r="21" spans="1:13" s="10" customFormat="1" x14ac:dyDescent="0.25">
      <c r="A21" s="16"/>
      <c r="B21" s="11"/>
      <c r="C21" s="11"/>
      <c r="D21" s="11"/>
      <c r="E21" s="11"/>
      <c r="F21" s="11"/>
      <c r="G21" s="25"/>
      <c r="H21" s="22"/>
      <c r="I21" s="58"/>
      <c r="K21" s="11"/>
      <c r="L21" s="11"/>
      <c r="M21" s="11"/>
    </row>
    <row r="22" spans="1:13" s="10" customFormat="1" ht="28.8" thickBot="1" x14ac:dyDescent="0.35">
      <c r="A22" s="13" t="s">
        <v>61</v>
      </c>
      <c r="B22" s="15" t="s">
        <v>14</v>
      </c>
      <c r="C22" s="15" t="s">
        <v>15</v>
      </c>
      <c r="D22" s="15"/>
      <c r="E22" s="15"/>
      <c r="F22" s="15"/>
      <c r="G22" s="69" t="s">
        <v>5</v>
      </c>
      <c r="H22" s="15"/>
      <c r="I22" s="66" t="s">
        <v>6</v>
      </c>
      <c r="K22" s="11"/>
      <c r="L22" s="11"/>
      <c r="M22" s="11"/>
    </row>
    <row r="23" spans="1:13" ht="14.4" thickTop="1" x14ac:dyDescent="0.25">
      <c r="A23" s="44" t="s">
        <v>24</v>
      </c>
      <c r="B23" s="45"/>
      <c r="C23" s="45"/>
      <c r="D23" s="45"/>
      <c r="E23" s="45"/>
      <c r="F23" s="45"/>
      <c r="G23" s="46"/>
      <c r="H23" s="47"/>
      <c r="I23" s="80"/>
      <c r="J23" s="29"/>
    </row>
    <row r="24" spans="1:13" x14ac:dyDescent="0.25">
      <c r="A24" s="11" t="s">
        <v>81</v>
      </c>
      <c r="B24" s="11" t="s">
        <v>26</v>
      </c>
      <c r="C24" s="64">
        <v>280994.8695332057</v>
      </c>
      <c r="D24" s="43"/>
      <c r="E24" s="43"/>
      <c r="G24" s="70">
        <v>529281.93625274627</v>
      </c>
      <c r="H24" s="22"/>
      <c r="I24" s="58">
        <v>4.1973925507899232E-2</v>
      </c>
      <c r="J24" s="29"/>
    </row>
    <row r="25" spans="1:13" x14ac:dyDescent="0.25">
      <c r="A25" s="26" t="s">
        <v>9</v>
      </c>
      <c r="B25" s="27"/>
      <c r="C25" s="65">
        <v>280994.8695332057</v>
      </c>
      <c r="D25" s="27"/>
      <c r="E25" s="27"/>
      <c r="F25" s="27"/>
      <c r="G25" s="72">
        <v>529281.93625274627</v>
      </c>
      <c r="H25" s="28"/>
      <c r="I25" s="59">
        <v>4.1973925507899232E-2</v>
      </c>
      <c r="J25" s="29"/>
    </row>
    <row r="26" spans="1:13" x14ac:dyDescent="0.25">
      <c r="A26" s="48"/>
      <c r="B26" s="49"/>
      <c r="C26" s="50"/>
      <c r="D26" s="50"/>
      <c r="E26" s="50"/>
      <c r="F26" s="50"/>
      <c r="G26" s="51"/>
      <c r="H26" s="52"/>
      <c r="I26" s="81"/>
    </row>
    <row r="27" spans="1:13" s="8" customFormat="1" ht="28.8" thickBot="1" x14ac:dyDescent="0.35">
      <c r="A27" s="13" t="s">
        <v>25</v>
      </c>
      <c r="B27" s="15" t="s">
        <v>14</v>
      </c>
      <c r="C27" s="15" t="s">
        <v>15</v>
      </c>
      <c r="D27" s="15"/>
      <c r="E27" s="15"/>
      <c r="F27" s="15"/>
      <c r="G27" s="69" t="s">
        <v>5</v>
      </c>
      <c r="H27" s="15"/>
      <c r="I27" s="66" t="s">
        <v>6</v>
      </c>
      <c r="J27" s="10"/>
    </row>
    <row r="28" spans="1:13" ht="14.4" thickTop="1" x14ac:dyDescent="0.25">
      <c r="A28" s="11" t="s">
        <v>81</v>
      </c>
      <c r="B28" s="11" t="s">
        <v>26</v>
      </c>
      <c r="C28" s="64">
        <v>120426.37265708814</v>
      </c>
      <c r="D28" s="43"/>
      <c r="E28" s="43"/>
      <c r="G28" s="70">
        <v>226835.11553689122</v>
      </c>
      <c r="H28" s="22"/>
      <c r="I28" s="58">
        <v>1.7988825217671096E-2</v>
      </c>
      <c r="J28" s="29"/>
    </row>
    <row r="29" spans="1:13" x14ac:dyDescent="0.25">
      <c r="A29" s="11" t="s">
        <v>82</v>
      </c>
      <c r="B29" s="11" t="s">
        <v>27</v>
      </c>
      <c r="C29" s="64">
        <v>360742.29698376235</v>
      </c>
      <c r="D29" s="43"/>
      <c r="E29" s="43"/>
      <c r="G29" s="70">
        <v>744499.95251508872</v>
      </c>
      <c r="H29" s="22"/>
      <c r="I29" s="58">
        <v>5.9041473753565499E-2</v>
      </c>
      <c r="J29" s="29"/>
    </row>
    <row r="30" spans="1:13" x14ac:dyDescent="0.25">
      <c r="A30" s="26" t="s">
        <v>28</v>
      </c>
      <c r="B30" s="27"/>
      <c r="C30" s="65">
        <v>481168.66964085051</v>
      </c>
      <c r="D30" s="27"/>
      <c r="E30" s="27"/>
      <c r="F30" s="27"/>
      <c r="G30" s="72">
        <v>971335.06805198011</v>
      </c>
      <c r="H30" s="28"/>
      <c r="I30" s="59">
        <v>7.7030298971236616E-2</v>
      </c>
      <c r="J30" s="29"/>
    </row>
    <row r="32" spans="1:13" x14ac:dyDescent="0.25">
      <c r="A32" s="53" t="s">
        <v>29</v>
      </c>
      <c r="B32" s="54"/>
      <c r="C32" s="54"/>
      <c r="D32" s="54"/>
      <c r="E32" s="54"/>
      <c r="F32" s="54"/>
      <c r="G32" s="83">
        <v>12632500.549109463</v>
      </c>
      <c r="H32" s="54"/>
      <c r="I32" s="55">
        <v>1.0018018766724262</v>
      </c>
    </row>
    <row r="34" spans="1:9" x14ac:dyDescent="0.25">
      <c r="A34" s="57" t="s">
        <v>62</v>
      </c>
    </row>
    <row r="35" spans="1:9" ht="163.19999999999999" customHeight="1" x14ac:dyDescent="0.25">
      <c r="A35" s="118" t="s">
        <v>84</v>
      </c>
      <c r="B35" s="119"/>
      <c r="C35" s="119"/>
      <c r="D35" s="119"/>
      <c r="E35" s="119"/>
      <c r="F35" s="119"/>
      <c r="G35" s="119"/>
      <c r="H35" s="119"/>
      <c r="I35" s="119"/>
    </row>
  </sheetData>
  <mergeCells count="1">
    <mergeCell ref="A35:I35"/>
  </mergeCells>
  <conditionalFormatting sqref="B5">
    <cfRule type="cellIs" dxfId="262" priority="33" operator="equal">
      <formula>0</formula>
    </cfRule>
  </conditionalFormatting>
  <conditionalFormatting sqref="C14:C20">
    <cfRule type="cellIs" dxfId="261" priority="9" operator="equal">
      <formula>0</formula>
    </cfRule>
  </conditionalFormatting>
  <conditionalFormatting sqref="C24:C25">
    <cfRule type="cellIs" dxfId="260" priority="8" operator="equal">
      <formula>0</formula>
    </cfRule>
  </conditionalFormatting>
  <conditionalFormatting sqref="C28:C30">
    <cfRule type="cellIs" dxfId="259" priority="1" operator="equal">
      <formula>0</formula>
    </cfRule>
  </conditionalFormatting>
  <conditionalFormatting sqref="G5">
    <cfRule type="cellIs" dxfId="258" priority="32" operator="equal">
      <formula>0</formula>
    </cfRule>
  </conditionalFormatting>
  <conditionalFormatting sqref="G14:G19">
    <cfRule type="cellIs" dxfId="257" priority="14" operator="equal">
      <formula>0</formula>
    </cfRule>
  </conditionalFormatting>
  <conditionalFormatting sqref="G24">
    <cfRule type="cellIs" dxfId="256" priority="11" operator="equal">
      <formula>0</formula>
    </cfRule>
  </conditionalFormatting>
  <conditionalFormatting sqref="G28:G29">
    <cfRule type="cellIs" dxfId="255" priority="3" operator="equal">
      <formula>0</formula>
    </cfRule>
  </conditionalFormatting>
  <conditionalFormatting sqref="I5:I6">
    <cfRule type="cellIs" dxfId="254" priority="34" operator="equal">
      <formula>0</formula>
    </cfRule>
  </conditionalFormatting>
  <conditionalFormatting sqref="I10:I11">
    <cfRule type="cellIs" dxfId="253" priority="31" operator="equal">
      <formula>0</formula>
    </cfRule>
  </conditionalFormatting>
  <conditionalFormatting sqref="I14:I20">
    <cfRule type="cellIs" dxfId="252" priority="15" operator="equal">
      <formula>0</formula>
    </cfRule>
  </conditionalFormatting>
  <conditionalFormatting sqref="I24:I25">
    <cfRule type="cellIs" dxfId="251" priority="12" operator="equal">
      <formula>0</formula>
    </cfRule>
  </conditionalFormatting>
  <conditionalFormatting sqref="I28:I30">
    <cfRule type="cellIs" dxfId="250" priority="4" operator="equal">
      <formula>0</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Investment selection</vt:lpstr>
      <vt:lpstr>Guaranteed Cash_Super</vt:lpstr>
      <vt:lpstr>Active Dynamic 30_Super</vt:lpstr>
      <vt:lpstr>Active Dynamic 50_Super</vt:lpstr>
      <vt:lpstr>Active Dynamic 70_Super</vt:lpstr>
      <vt:lpstr>Active Dynamic 90_Super</vt:lpstr>
      <vt:lpstr>Active Strategic 30_Super</vt:lpstr>
      <vt:lpstr>Active Strategic 50_Super</vt:lpstr>
      <vt:lpstr>Active Strategic 70_Super</vt:lpstr>
      <vt:lpstr>Active Strategic 85_Super</vt:lpstr>
      <vt:lpstr>Active Strategic 100_Super</vt:lpstr>
      <vt:lpstr>Active Australian Shares_Super</vt:lpstr>
      <vt:lpstr>Active International Shares_Sup</vt:lpstr>
      <vt:lpstr>Index Dynamic 30_Super</vt:lpstr>
      <vt:lpstr>Index Dynamic 50_Super</vt:lpstr>
      <vt:lpstr>Index Dynamic 70_Super</vt:lpstr>
      <vt:lpstr>Index Dynamic 90_Super</vt:lpstr>
      <vt:lpstr>Index Strategic 30_Super</vt:lpstr>
      <vt:lpstr>Index Strategic 50_Super</vt:lpstr>
      <vt:lpstr>Index Strategic 70_Super</vt:lpstr>
      <vt:lpstr>Index Strategic 85_Super</vt:lpstr>
      <vt:lpstr>Index Strategic 100_Super</vt:lpstr>
      <vt:lpstr>Index Shares_Super</vt:lpstr>
      <vt:lpstr>Conservative Growth_Super</vt:lpstr>
      <vt:lpstr>Income_Super</vt:lpstr>
      <vt:lpstr>Money Market_Super</vt:lpstr>
      <vt:lpstr>Index Base 50_Super</vt:lpstr>
      <vt:lpstr>Index Base 70_Super</vt:lpstr>
      <vt:lpstr>Index Base 100_Super</vt:lpstr>
      <vt:lpstr>Cautious 30_Super</vt:lpstr>
      <vt:lpstr>Prudent 50_Super</vt:lpstr>
      <vt:lpstr>Assertive 70_Super</vt:lpstr>
      <vt:lpstr>Aggressive 95_Super</vt:lpstr>
    </vt:vector>
  </TitlesOfParts>
  <Company>MBF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Dang</dc:creator>
  <cp:lastModifiedBy>Carina Simpson</cp:lastModifiedBy>
  <cp:lastPrinted>2020-04-02T01:25:21Z</cp:lastPrinted>
  <dcterms:created xsi:type="dcterms:W3CDTF">2006-03-01T00:58:51Z</dcterms:created>
  <dcterms:modified xsi:type="dcterms:W3CDTF">2024-09-28T00:57:46Z</dcterms:modified>
</cp:coreProperties>
</file>